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" sheetId="1" r:id="rId1"/>
  </sheets>
  <externalReferences>
    <externalReference r:id="rId2"/>
    <externalReference r:id="rId3"/>
  </externalReferences>
  <definedNames>
    <definedName name="_xlnm._FilterDatabase" localSheetId="0" hidden="1">省筛选!$A$3:$T$14</definedName>
    <definedName name="_xlnm.Print_Titles" localSheetId="0">省筛选!$3:$3</definedName>
    <definedName name="_xlnm.Print_Area" localSheetId="0">省筛选!$A$1:$S$14</definedName>
  </definedNames>
  <calcPr calcId="144525"/>
</workbook>
</file>

<file path=xl/sharedStrings.xml><?xml version="1.0" encoding="utf-8"?>
<sst xmlns="http://schemas.openxmlformats.org/spreadsheetml/2006/main" count="73">
  <si>
    <t>附件3</t>
  </si>
  <si>
    <t>西平县第五期“投产一批”台账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</si>
  <si>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</si>
  <si>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</si>
  <si>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</si>
  <si>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</si>
  <si>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color theme="1"/>
        <rFont val="宋体"/>
        <charset val="134"/>
      </rPr>
      <t>总投资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theme="1"/>
        <rFont val="宋体"/>
        <charset val="134"/>
      </rPr>
      <t>（亿元）</t>
    </r>
  </si>
  <si>
    <t>2022年度计划完成投资（亿元）</t>
  </si>
  <si>
    <t>2022年元至当月完成投资（亿元）</t>
  </si>
  <si>
    <t>开工以来累计完成投资（亿元）</t>
  </si>
  <si>
    <t>占总投资计划百分比</t>
  </si>
  <si>
    <t>项目进度（详细）</t>
  </si>
  <si>
    <t>是否投产</t>
  </si>
  <si>
    <t>是否达效</t>
  </si>
  <si>
    <t>未达效项目计划达效时间（具体月日）</t>
  </si>
  <si>
    <t>存在突出问题（详细）</t>
  </si>
  <si>
    <t>项目来源</t>
  </si>
  <si>
    <t>项目所属行业</t>
  </si>
  <si>
    <t>项目实施地（县区）</t>
  </si>
  <si>
    <t>责任单位、联系人及手机</t>
  </si>
  <si>
    <t>项目单位、联系人及手机</t>
  </si>
  <si>
    <t>总计（10个）</t>
  </si>
  <si>
    <t>河南贝海河食品加工项目</t>
  </si>
  <si>
    <t>新建标准化厂房5万平方米</t>
  </si>
  <si>
    <t>2019.4-2022.9</t>
  </si>
  <si>
    <t>已投产</t>
  </si>
  <si>
    <t>是</t>
  </si>
  <si>
    <t>第五期
投产一批</t>
  </si>
  <si>
    <t>先进制造业</t>
  </si>
  <si>
    <t>西平县</t>
  </si>
  <si>
    <t>唐新民13928800058</t>
  </si>
  <si>
    <t>西平牧原农牧有限公司年产30万吨饲料加工项目</t>
  </si>
  <si>
    <t>总建筑面积2.2万平方米，主要建设车间、钢板仓基础、原料成品车间等，年产30万吨饲料</t>
  </si>
  <si>
    <t>2021.1-2022.9</t>
  </si>
  <si>
    <t>阴振曦18836042334</t>
  </si>
  <si>
    <t>西平阿尔本服装科技有限公司年产1500万套品牌外贸服装项目</t>
  </si>
  <si>
    <t>建设4栋6.5万平方标准化厂房，附属设施5.4万平方米，年产1500万套品牌外贸服装</t>
  </si>
  <si>
    <t>2018.10-2022.9</t>
  </si>
  <si>
    <t>薛涛15939620866</t>
  </si>
  <si>
    <t>嫘祖服装城智尚工园二期项目</t>
  </si>
  <si>
    <t>总建筑面积45.4万平方米，主要建设厂房及其他配套设施，年产4500万件各类服装</t>
  </si>
  <si>
    <t>2019.1-2022.9</t>
  </si>
  <si>
    <t>已投产，园区绿化建设中</t>
  </si>
  <si>
    <t>关敬18378839399</t>
  </si>
  <si>
    <t>河南中鑫家具有限公司户外家具供应链生产基地项目</t>
  </si>
  <si>
    <t>使用厂房10万平方米，户外家具成品生产企业入驻三家，配套供应链企业四家;项目建成投产后年生产100万件藤编工艺家具、10万把太阳伞、10万顶帐篷、10万件秋千椅等产品</t>
  </si>
  <si>
    <t>2022.4-2023.12</t>
  </si>
  <si>
    <t>第四期开工</t>
  </si>
  <si>
    <t>西平县集聚区
于庆13513988811</t>
  </si>
  <si>
    <t>广茂户外年产三十万套户外家具项目</t>
  </si>
  <si>
    <t>建设标准化厂房40000平米，配套附属设施10000平米，新上四条户外成品家具生产线，主要生产藤编工艺家具、餐桌、餐椅、户外遮阳伞、户外帐篷等产品</t>
  </si>
  <si>
    <t>2022.4-2024.1</t>
  </si>
  <si>
    <t>敏纺针织衫项目</t>
  </si>
  <si>
    <t>购买标准化厂房3万平方米，新购智能针织生产设备800台，实现年利税1000余万元。</t>
  </si>
  <si>
    <t>2022.3-2023.12</t>
  </si>
  <si>
    <t>投产</t>
  </si>
  <si>
    <t>前两期转化</t>
  </si>
  <si>
    <t>新领域针织衫加工项目</t>
  </si>
  <si>
    <t>购买标准化厂房3万平方米，年产1200万件针织衫新购智能针织生产设备800台，实现年利税1000余万元。</t>
  </si>
  <si>
    <t>2022.3-2024.12</t>
  </si>
  <si>
    <t>第三期开工</t>
  </si>
  <si>
    <t>产业集聚区.于庆.13513988811</t>
  </si>
  <si>
    <t>西平县易联大型物流园区项目</t>
  </si>
  <si>
    <t>总建筑面积8万平方米，主要建设电子商务快递物流园区、为农服务中心、再生资源循环利用园区，农资配送仓库、粮食收储、无人机库等</t>
  </si>
  <si>
    <t>2021.05-2023.11</t>
  </si>
  <si>
    <t>部分投入使用</t>
  </si>
  <si>
    <t>现代服务业</t>
  </si>
  <si>
    <t>供销社
谢彦领13938356796</t>
  </si>
  <si>
    <t>武广甫13938397015</t>
  </si>
  <si>
    <t>旅行拉杆箱生产项目</t>
  </si>
  <si>
    <t>购买中小企业孵化园厂房1万平方米，生产高端品牌箱包，全系列旅行拉杆箱，布制旅行拉杆箱，年实现年利税300余万元</t>
  </si>
  <si>
    <t>第三期签约</t>
  </si>
  <si>
    <t>韩海龙13567371383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</si>
</sst>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178" formatCode="0.0%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4"/>
      <name val="黑体"/>
      <charset val="134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FFFFFF"/>
      <name val="宋体"/>
      <charset val="134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Times New Roman"/>
      <charset val="0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b/>
      <sz val="11"/>
      <color indexed="8"/>
      <name val="Times New Roman"/>
      <charset val="0"/>
    </font>
  </fonts>
  <fills count="37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B4C6E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21" borderId="0">
      <alignment vertical="top"/>
      <protection locked="0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5" borderId="10" applyNumberFormat="0" applyFont="0" applyAlignment="0" applyProtection="0">
      <alignment vertical="center"/>
    </xf>
    <xf numFmtId="0" fontId="2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" fillId="0" borderId="0">
      <alignment vertical="center"/>
    </xf>
    <xf numFmtId="0" fontId="31" fillId="6" borderId="8" applyNumberFormat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top"/>
      <protection locked="0"/>
    </xf>
    <xf numFmtId="0" fontId="2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/>
    <xf numFmtId="0" fontId="2" fillId="0" borderId="0">
      <alignment vertical="center"/>
    </xf>
    <xf numFmtId="0" fontId="29" fillId="0" borderId="0" applyNumberFormat="0" applyFont="0" applyFill="0" applyBorder="0" applyAlignment="0" applyProtection="0">
      <alignment vertical="center"/>
    </xf>
    <xf numFmtId="0" fontId="0" fillId="0" borderId="0"/>
    <xf numFmtId="0" fontId="29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37" fillId="0" borderId="0"/>
    <xf numFmtId="0" fontId="0" fillId="0" borderId="0"/>
    <xf numFmtId="0" fontId="29" fillId="0" borderId="0">
      <protection locked="0"/>
    </xf>
    <xf numFmtId="0" fontId="30" fillId="23" borderId="0">
      <alignment vertical="top"/>
      <protection locked="0"/>
    </xf>
    <xf numFmtId="0" fontId="28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 applyNumberFormat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protection locked="0"/>
    </xf>
    <xf numFmtId="0" fontId="39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9" fillId="35" borderId="0">
      <alignment vertical="top"/>
      <protection locked="0"/>
    </xf>
    <xf numFmtId="0" fontId="1" fillId="0" borderId="0">
      <protection locked="0"/>
    </xf>
    <xf numFmtId="0" fontId="39" fillId="36" borderId="0">
      <alignment vertical="top"/>
      <protection locked="0"/>
    </xf>
    <xf numFmtId="0" fontId="2" fillId="0" borderId="0">
      <alignment vertical="center"/>
    </xf>
    <xf numFmtId="0" fontId="28" fillId="0" borderId="0">
      <alignment vertical="top"/>
      <protection locked="0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left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58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63" applyFont="1" applyFill="1" applyBorder="1" applyAlignment="1">
      <alignment vertical="center" wrapText="1"/>
    </xf>
    <xf numFmtId="0" fontId="12" fillId="0" borderId="1" xfId="63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7" fontId="3" fillId="0" borderId="1" xfId="76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2" fillId="0" borderId="3" xfId="63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1" xfId="63" applyFont="1" applyFill="1" applyBorder="1" applyAlignment="1">
      <alignment vertical="center" wrapText="1"/>
    </xf>
    <xf numFmtId="0" fontId="2" fillId="0" borderId="2" xfId="63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63" applyFont="1" applyFill="1" applyBorder="1" applyAlignment="1">
      <alignment horizontal="left" vertical="center" wrapText="1"/>
    </xf>
    <xf numFmtId="0" fontId="2" fillId="0" borderId="2" xfId="63" applyFont="1" applyFill="1" applyBorder="1" applyAlignment="1">
      <alignment horizontal="left" vertical="center" wrapText="1"/>
    </xf>
  </cellXfs>
  <cellStyles count="9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387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常规 386" xfId="48"/>
    <cellStyle name="20% - 强调文字颜色 4 3 5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" xfId="57"/>
    <cellStyle name="常规 2 2 3 4" xfId="58"/>
    <cellStyle name="常规 258" xfId="59"/>
    <cellStyle name="常规 3 2 2 2" xfId="60"/>
    <cellStyle name="常规 11" xfId="61"/>
    <cellStyle name="常规 2 7" xfId="62"/>
    <cellStyle name="常规_Sheet1" xfId="63"/>
    <cellStyle name="常规 2" xfId="64"/>
    <cellStyle name="常规 5" xfId="65"/>
    <cellStyle name="常规 4 2" xfId="66"/>
    <cellStyle name="常规 100" xfId="67"/>
    <cellStyle name="常规 3 2 2" xfId="68"/>
    <cellStyle name="标题 1 2 6 2" xfId="69"/>
    <cellStyle name="20% - 强调文字颜色 5 3 4 2" xfId="70"/>
    <cellStyle name="常规 247" xfId="71"/>
    <cellStyle name="常规 10 3" xfId="72"/>
    <cellStyle name="常规 2 3" xfId="73"/>
    <cellStyle name="常规 2 4" xfId="74"/>
    <cellStyle name="常规 3 2 3 4" xfId="75"/>
    <cellStyle name="常规 7" xfId="76"/>
    <cellStyle name="常规 6 3" xfId="77"/>
    <cellStyle name="常规 2 2" xfId="78"/>
    <cellStyle name="常规 3" xfId="79"/>
    <cellStyle name="常规 356" xfId="80"/>
    <cellStyle name="常规 10 2" xfId="81"/>
    <cellStyle name="常规_Sheet1 2" xfId="82"/>
    <cellStyle name="常规 8" xfId="83"/>
    <cellStyle name="常规 12 2" xfId="84"/>
    <cellStyle name="常规_Sheet1_1" xfId="85"/>
    <cellStyle name="常规 2 4 2" xfId="86"/>
    <cellStyle name="常规 13" xfId="87"/>
    <cellStyle name="常规 5 2 4 5 5 2" xfId="88"/>
    <cellStyle name="常规 2 2 7 4 3" xfId="89"/>
    <cellStyle name="常规 10" xfId="90"/>
    <cellStyle name="常规 10 2 4" xfId="91"/>
    <cellStyle name="40% - 强调文字颜色 6 2 2" xfId="92"/>
    <cellStyle name="常规 11 5 6" xfId="93"/>
    <cellStyle name="40% - 强调文字颜色 5 2 5" xfId="94"/>
    <cellStyle name="常规 3 2 4" xfId="95"/>
    <cellStyle name="常规 11 3 4 2 2 2" xfId="96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greatwall\&#26700;&#38754;\&#36716;&#21270;&#21518;\C:\home\greatwall\&#26700;&#38754;\&#36716;&#21270;&#21518;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&#36716;&#21270;&#21518;\home\greatwall\&#26700;&#38754;\&#36716;&#21270;&#21518;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J14" sqref="J14"/>
    </sheetView>
  </sheetViews>
  <sheetFormatPr defaultColWidth="9" defaultRowHeight="14.25"/>
  <cols>
    <col min="1" max="1" width="5.625" customWidth="1"/>
    <col min="2" max="2" width="27.275" style="4" customWidth="1"/>
    <col min="3" max="3" width="39.625" style="5" customWidth="1"/>
    <col min="4" max="4" width="12.5" style="5" customWidth="1"/>
    <col min="5" max="6" width="10.5" customWidth="1"/>
    <col min="7" max="8" width="12.375" customWidth="1"/>
    <col min="9" max="9" width="9.625" customWidth="1"/>
    <col min="10" max="10" width="22" customWidth="1"/>
    <col min="11" max="12" width="7.75" customWidth="1"/>
    <col min="13" max="13" width="12.75" customWidth="1"/>
    <col min="14" max="14" width="9.125" customWidth="1"/>
    <col min="15" max="15" width="10.75" customWidth="1"/>
    <col min="16" max="16" width="10.25" customWidth="1"/>
    <col min="17" max="17" width="6.625" customWidth="1"/>
    <col min="18" max="18" width="10.75" hidden="1" customWidth="1"/>
    <col min="19" max="19" width="13.25" customWidth="1"/>
    <col min="20" max="20" width="9" style="6"/>
  </cols>
  <sheetData>
    <row r="1" ht="18.75" spans="1:2">
      <c r="A1" s="7" t="s">
        <v>0</v>
      </c>
      <c r="B1" s="7"/>
    </row>
    <row r="2" ht="40" customHeight="1" spans="1:19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62" customHeight="1" spans="1:19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7" t="s">
        <v>16</v>
      </c>
      <c r="P3" s="28" t="s">
        <v>17</v>
      </c>
      <c r="Q3" s="28" t="s">
        <v>18</v>
      </c>
      <c r="R3" s="41" t="s">
        <v>19</v>
      </c>
      <c r="S3" s="27" t="s">
        <v>20</v>
      </c>
    </row>
    <row r="4" ht="47" customHeight="1" spans="1:19">
      <c r="A4" s="10"/>
      <c r="B4" s="11" t="s">
        <v>21</v>
      </c>
      <c r="C4" s="10"/>
      <c r="D4" s="10"/>
      <c r="E4" s="12">
        <v>97.8</v>
      </c>
      <c r="F4" s="12">
        <v>46</v>
      </c>
      <c r="G4" s="12"/>
      <c r="H4" s="12"/>
      <c r="I4" s="29"/>
      <c r="J4" s="30"/>
      <c r="K4" s="26"/>
      <c r="L4" s="26"/>
      <c r="M4" s="26"/>
      <c r="N4" s="26"/>
      <c r="O4" s="27"/>
      <c r="P4" s="28"/>
      <c r="Q4" s="28"/>
      <c r="R4" s="27"/>
      <c r="S4" s="27"/>
    </row>
    <row r="5" customFormat="1" ht="60" customHeight="1" spans="1:20">
      <c r="A5" s="10">
        <v>1</v>
      </c>
      <c r="B5" s="13" t="s">
        <v>22</v>
      </c>
      <c r="C5" s="13" t="s">
        <v>23</v>
      </c>
      <c r="D5" s="10" t="s">
        <v>24</v>
      </c>
      <c r="E5" s="14">
        <v>5.3</v>
      </c>
      <c r="F5" s="14">
        <v>2</v>
      </c>
      <c r="G5" s="15">
        <v>3.52</v>
      </c>
      <c r="H5" s="15">
        <v>5.52</v>
      </c>
      <c r="I5" s="31">
        <f t="shared" ref="I5:I14" si="0">H5/E5</f>
        <v>1.04150943396226</v>
      </c>
      <c r="J5" s="32" t="s">
        <v>25</v>
      </c>
      <c r="K5" s="16" t="s">
        <v>26</v>
      </c>
      <c r="L5" s="16" t="s">
        <v>26</v>
      </c>
      <c r="M5" s="26"/>
      <c r="N5" s="26"/>
      <c r="O5" s="28" t="s">
        <v>27</v>
      </c>
      <c r="P5" s="33" t="s">
        <v>28</v>
      </c>
      <c r="Q5" s="33" t="s">
        <v>29</v>
      </c>
      <c r="R5" s="27"/>
      <c r="S5" s="14" t="s">
        <v>30</v>
      </c>
      <c r="T5" s="6"/>
    </row>
    <row r="6" customFormat="1" ht="60" customHeight="1" spans="1:20">
      <c r="A6" s="10">
        <v>2</v>
      </c>
      <c r="B6" s="14" t="s">
        <v>31</v>
      </c>
      <c r="C6" s="14" t="s">
        <v>32</v>
      </c>
      <c r="D6" s="10" t="s">
        <v>33</v>
      </c>
      <c r="E6" s="14">
        <v>12</v>
      </c>
      <c r="F6" s="14">
        <v>7.5</v>
      </c>
      <c r="G6" s="15">
        <v>11.97</v>
      </c>
      <c r="H6" s="15">
        <v>13.97</v>
      </c>
      <c r="I6" s="31">
        <f t="shared" si="0"/>
        <v>1.16416666666667</v>
      </c>
      <c r="J6" s="34" t="s">
        <v>25</v>
      </c>
      <c r="K6" s="16" t="s">
        <v>26</v>
      </c>
      <c r="L6" s="16" t="s">
        <v>26</v>
      </c>
      <c r="M6" s="26"/>
      <c r="N6" s="26"/>
      <c r="O6" s="28" t="s">
        <v>27</v>
      </c>
      <c r="P6" s="33" t="s">
        <v>28</v>
      </c>
      <c r="Q6" s="33" t="s">
        <v>29</v>
      </c>
      <c r="R6" s="27"/>
      <c r="S6" s="14" t="s">
        <v>34</v>
      </c>
      <c r="T6" s="6"/>
    </row>
    <row r="7" customFormat="1" ht="60" customHeight="1" spans="1:20">
      <c r="A7" s="10">
        <v>3</v>
      </c>
      <c r="B7" s="13" t="s">
        <v>35</v>
      </c>
      <c r="C7" s="13" t="s">
        <v>36</v>
      </c>
      <c r="D7" s="10" t="s">
        <v>37</v>
      </c>
      <c r="E7" s="14">
        <v>15</v>
      </c>
      <c r="F7" s="14">
        <v>6.5</v>
      </c>
      <c r="G7" s="15">
        <v>11.03</v>
      </c>
      <c r="H7" s="15">
        <v>15.03</v>
      </c>
      <c r="I7" s="31">
        <f t="shared" si="0"/>
        <v>1.002</v>
      </c>
      <c r="J7" s="34" t="s">
        <v>25</v>
      </c>
      <c r="K7" s="16" t="s">
        <v>26</v>
      </c>
      <c r="L7" s="16" t="s">
        <v>26</v>
      </c>
      <c r="M7" s="26"/>
      <c r="N7" s="26"/>
      <c r="O7" s="28" t="s">
        <v>27</v>
      </c>
      <c r="P7" s="33" t="s">
        <v>28</v>
      </c>
      <c r="Q7" s="33" t="s">
        <v>29</v>
      </c>
      <c r="R7" s="27"/>
      <c r="S7" s="14" t="s">
        <v>38</v>
      </c>
      <c r="T7" s="6"/>
    </row>
    <row r="8" customFormat="1" ht="60" customHeight="1" spans="1:20">
      <c r="A8" s="10">
        <v>4</v>
      </c>
      <c r="B8" s="14" t="s">
        <v>39</v>
      </c>
      <c r="C8" s="14" t="s">
        <v>40</v>
      </c>
      <c r="D8" s="10" t="s">
        <v>41</v>
      </c>
      <c r="E8" s="14">
        <v>25</v>
      </c>
      <c r="F8" s="14">
        <v>8.5</v>
      </c>
      <c r="G8" s="15">
        <v>14.42</v>
      </c>
      <c r="H8" s="15">
        <v>22.92</v>
      </c>
      <c r="I8" s="31">
        <f t="shared" si="0"/>
        <v>0.9168</v>
      </c>
      <c r="J8" s="32" t="s">
        <v>42</v>
      </c>
      <c r="K8" s="16" t="s">
        <v>26</v>
      </c>
      <c r="L8" s="16" t="s">
        <v>26</v>
      </c>
      <c r="M8" s="26"/>
      <c r="N8" s="26"/>
      <c r="O8" s="28" t="s">
        <v>27</v>
      </c>
      <c r="P8" s="33" t="s">
        <v>28</v>
      </c>
      <c r="Q8" s="33" t="s">
        <v>29</v>
      </c>
      <c r="R8" s="27"/>
      <c r="S8" s="14" t="s">
        <v>43</v>
      </c>
      <c r="T8" s="6"/>
    </row>
    <row r="9" s="1" customFormat="1" ht="61" customHeight="1" spans="1:20">
      <c r="A9" s="10">
        <v>5</v>
      </c>
      <c r="B9" s="16" t="s">
        <v>44</v>
      </c>
      <c r="C9" s="16" t="s">
        <v>45</v>
      </c>
      <c r="D9" s="17" t="s">
        <v>46</v>
      </c>
      <c r="E9" s="16">
        <v>12</v>
      </c>
      <c r="F9" s="16">
        <v>7</v>
      </c>
      <c r="G9" s="15">
        <v>11.28</v>
      </c>
      <c r="H9" s="15">
        <v>11.28</v>
      </c>
      <c r="I9" s="31">
        <f t="shared" si="0"/>
        <v>0.94</v>
      </c>
      <c r="J9" s="32" t="s">
        <v>25</v>
      </c>
      <c r="K9" s="35" t="s">
        <v>26</v>
      </c>
      <c r="L9" s="16" t="s">
        <v>26</v>
      </c>
      <c r="M9" s="36"/>
      <c r="N9" s="37"/>
      <c r="O9" s="38" t="s">
        <v>47</v>
      </c>
      <c r="P9" s="38" t="s">
        <v>28</v>
      </c>
      <c r="Q9" s="38" t="s">
        <v>29</v>
      </c>
      <c r="R9" s="42" t="s">
        <v>48</v>
      </c>
      <c r="S9" s="42" t="s">
        <v>48</v>
      </c>
      <c r="T9" s="43"/>
    </row>
    <row r="10" s="2" customFormat="1" ht="62" customHeight="1" spans="1:19">
      <c r="A10" s="10">
        <v>6</v>
      </c>
      <c r="B10" s="16" t="s">
        <v>49</v>
      </c>
      <c r="C10" s="16" t="s">
        <v>50</v>
      </c>
      <c r="D10" s="17" t="s">
        <v>51</v>
      </c>
      <c r="E10" s="16">
        <v>5</v>
      </c>
      <c r="F10" s="16">
        <v>2.5</v>
      </c>
      <c r="G10" s="15">
        <v>4.04</v>
      </c>
      <c r="H10" s="15">
        <v>4.04</v>
      </c>
      <c r="I10" s="31">
        <f t="shared" si="0"/>
        <v>0.808</v>
      </c>
      <c r="J10" s="32" t="s">
        <v>25</v>
      </c>
      <c r="K10" s="35" t="s">
        <v>26</v>
      </c>
      <c r="L10" s="16" t="s">
        <v>26</v>
      </c>
      <c r="M10" s="36"/>
      <c r="N10" s="37"/>
      <c r="O10" s="38" t="s">
        <v>47</v>
      </c>
      <c r="P10" s="38" t="s">
        <v>28</v>
      </c>
      <c r="Q10" s="38" t="s">
        <v>29</v>
      </c>
      <c r="R10" s="42" t="s">
        <v>48</v>
      </c>
      <c r="S10" s="42" t="s">
        <v>48</v>
      </c>
    </row>
    <row r="11" s="2" customFormat="1" ht="62" customHeight="1" spans="1:19">
      <c r="A11" s="10">
        <v>7</v>
      </c>
      <c r="B11" s="18" t="s">
        <v>52</v>
      </c>
      <c r="C11" s="18" t="s">
        <v>53</v>
      </c>
      <c r="D11" s="19" t="s">
        <v>54</v>
      </c>
      <c r="E11" s="20">
        <v>6</v>
      </c>
      <c r="F11" s="20">
        <v>2</v>
      </c>
      <c r="G11" s="15">
        <v>3.29</v>
      </c>
      <c r="H11" s="15">
        <v>3.29</v>
      </c>
      <c r="I11" s="31">
        <f t="shared" si="0"/>
        <v>0.548333333333333</v>
      </c>
      <c r="J11" s="32" t="s">
        <v>55</v>
      </c>
      <c r="K11" s="35" t="s">
        <v>26</v>
      </c>
      <c r="L11" s="16" t="s">
        <v>26</v>
      </c>
      <c r="M11" s="35"/>
      <c r="N11" s="37"/>
      <c r="O11" s="38" t="s">
        <v>56</v>
      </c>
      <c r="P11" s="16" t="s">
        <v>28</v>
      </c>
      <c r="Q11" s="16" t="s">
        <v>29</v>
      </c>
      <c r="R11" s="42" t="s">
        <v>48</v>
      </c>
      <c r="S11" s="42" t="s">
        <v>48</v>
      </c>
    </row>
    <row r="12" s="3" customFormat="1" ht="51" customHeight="1" spans="1:19">
      <c r="A12" s="10">
        <v>8</v>
      </c>
      <c r="B12" s="18" t="s">
        <v>57</v>
      </c>
      <c r="C12" s="18" t="s">
        <v>58</v>
      </c>
      <c r="D12" s="19" t="s">
        <v>59</v>
      </c>
      <c r="E12" s="20">
        <v>6.5</v>
      </c>
      <c r="F12" s="14">
        <v>3.5</v>
      </c>
      <c r="G12" s="15">
        <v>5.67</v>
      </c>
      <c r="H12" s="15">
        <v>5.67</v>
      </c>
      <c r="I12" s="31">
        <f t="shared" si="0"/>
        <v>0.872307692307692</v>
      </c>
      <c r="J12" s="32" t="s">
        <v>55</v>
      </c>
      <c r="K12" s="16" t="s">
        <v>26</v>
      </c>
      <c r="L12" s="16" t="s">
        <v>26</v>
      </c>
      <c r="M12" s="14"/>
      <c r="N12" s="14"/>
      <c r="O12" s="35" t="s">
        <v>60</v>
      </c>
      <c r="P12" s="16" t="s">
        <v>28</v>
      </c>
      <c r="Q12" s="16" t="s">
        <v>29</v>
      </c>
      <c r="R12" s="44" t="s">
        <v>61</v>
      </c>
      <c r="S12" s="45" t="s">
        <v>61</v>
      </c>
    </row>
    <row r="13" s="2" customFormat="1" ht="72" customHeight="1" spans="1:19">
      <c r="A13" s="10">
        <v>9</v>
      </c>
      <c r="B13" s="21" t="s">
        <v>62</v>
      </c>
      <c r="C13" s="14" t="s">
        <v>63</v>
      </c>
      <c r="D13" s="14" t="s">
        <v>64</v>
      </c>
      <c r="E13" s="20">
        <v>10</v>
      </c>
      <c r="F13" s="20">
        <v>6</v>
      </c>
      <c r="G13" s="15">
        <v>9.49</v>
      </c>
      <c r="H13" s="15">
        <v>12.49</v>
      </c>
      <c r="I13" s="31">
        <f t="shared" si="0"/>
        <v>1.249</v>
      </c>
      <c r="J13" s="39" t="s">
        <v>65</v>
      </c>
      <c r="K13" s="35" t="s">
        <v>26</v>
      </c>
      <c r="L13" s="16" t="s">
        <v>26</v>
      </c>
      <c r="M13" s="35"/>
      <c r="N13" s="37"/>
      <c r="O13" s="38" t="s">
        <v>56</v>
      </c>
      <c r="P13" s="38" t="s">
        <v>66</v>
      </c>
      <c r="Q13" s="21" t="s">
        <v>29</v>
      </c>
      <c r="R13" s="46" t="s">
        <v>67</v>
      </c>
      <c r="S13" s="47" t="s">
        <v>68</v>
      </c>
    </row>
    <row r="14" s="2" customFormat="1" ht="72" customHeight="1" spans="1:19">
      <c r="A14" s="10">
        <v>10</v>
      </c>
      <c r="B14" s="22" t="s">
        <v>69</v>
      </c>
      <c r="C14" s="16" t="s">
        <v>70</v>
      </c>
      <c r="D14" s="23" t="s">
        <v>54</v>
      </c>
      <c r="E14" s="24">
        <v>1</v>
      </c>
      <c r="F14" s="25">
        <v>0.5</v>
      </c>
      <c r="G14" s="15">
        <v>1.706</v>
      </c>
      <c r="H14" s="15">
        <v>1.706</v>
      </c>
      <c r="I14" s="31">
        <f t="shared" si="0"/>
        <v>1.706</v>
      </c>
      <c r="J14" s="32" t="s">
        <v>55</v>
      </c>
      <c r="K14" s="35" t="s">
        <v>26</v>
      </c>
      <c r="L14" s="16" t="s">
        <v>26</v>
      </c>
      <c r="M14" s="35"/>
      <c r="N14" s="40"/>
      <c r="O14" s="35" t="s">
        <v>71</v>
      </c>
      <c r="P14" s="38" t="s">
        <v>28</v>
      </c>
      <c r="Q14" s="21" t="s">
        <v>29</v>
      </c>
      <c r="R14" s="48" t="s">
        <v>61</v>
      </c>
      <c r="S14" s="49" t="s">
        <v>72</v>
      </c>
    </row>
  </sheetData>
  <autoFilter ref="A3:T14">
    <extLst/>
  </autoFilter>
  <sortState ref="A5:V14">
    <sortCondition ref="A5"/>
  </sortState>
  <mergeCells count="2">
    <mergeCell ref="A1:B1"/>
    <mergeCell ref="A2:S2"/>
  </mergeCells>
  <dataValidations count="2">
    <dataValidation type="list" allowBlank="1" showInputMessage="1" showErrorMessage="1" sqref="P9">
      <formula1>[1]产业分类!#REF!</formula1>
    </dataValidation>
    <dataValidation type="list" allowBlank="1" showInputMessage="1" showErrorMessage="1" sqref="P13">
      <formula1>[2]产业分类!#REF!</formula1>
    </dataValidation>
  </dataValidations>
  <pageMargins left="0.751388888888889" right="0.751388888888889" top="0.865277777777778" bottom="0.865277777777778" header="0.511805555555556" footer="0.511805555555556"/>
  <pageSetup paperSize="9" scale="51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2021-08-27T07:13:00Z</dcterms:created>
  <dcterms:modified xsi:type="dcterms:W3CDTF">2022-09-23T02:06:30Z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651F60158E7D4389B9369D69CDE1AC60</vt:lpwstr>
  </property>
  <property fmtid="{D5CDD505-2E9C-101B-9397-08002B2CF9AE}" pid="4" name="commondata">
    <vt:lpwstr>eyJoZGlkIjoiYzM0ZDNmNDJjOTFhZWVlY2IwODEwNGQwODk3YmVkNzUifQ==</vt:lpwstr>
  </property>
</Properties>
</file>