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 (2)" sheetId="2" r:id="rId1"/>
  </sheets>
  <definedNames>
    <definedName name="_xlnm._FilterDatabase" localSheetId="0" hidden="1">'省筛选 (2)'!$A$3:$S$17</definedName>
    <definedName name="_xlnm.Print_Titles" localSheetId="0">'省筛选 (2)'!$3:$3</definedName>
    <definedName name="_xlnm.Print_Area" localSheetId="0">'省筛选 (2)'!$A$1:$Q$17</definedName>
  </definedNames>
  <calcPr calcId="144525"/>
</workbook>
</file>

<file path=xl/sharedStrings.xml><?xml version="1.0" encoding="utf-8"?>
<sst xmlns="http://schemas.openxmlformats.org/spreadsheetml/2006/main" count="73">
  <si>
    <t>附件3</t>
  </si>
  <si>
    <t>西平县第七期“投产一批”台账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</si>
  <si>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</si>
  <si>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</si>
  <si>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</si>
  <si>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</si>
  <si>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rFont val="宋体"/>
        <charset val="134"/>
      </rPr>
      <t>总投资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（亿元）</t>
    </r>
  </si>
  <si>
    <t>2023年度计划完成投资（亿元）</t>
  </si>
  <si>
    <t>2023年元至当月完成投资（亿元）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</si>
  <si>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</si>
  <si>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</si>
  <si>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</si>
  <si>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</si>
  <si>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</si>
  <si>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</si>
  <si>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</si>
  <si>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</si>
  <si>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</si>
  <si>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</si>
  <si>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</si>
  <si>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</si>
  <si>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13个</t>
  </si>
  <si>
    <t>西平县产业集聚区智能针织产业园</t>
  </si>
  <si>
    <t>（厂房部分为租赁厂房）总建筑面积29.8万平方米，主要建设西区和东区的的标准化厂房、研发楼、综合楼、职工宿舍、物流仓储以及配套设施用房等</t>
  </si>
  <si>
    <t>2022.10—2023.10</t>
  </si>
  <si>
    <t>厂房建设中</t>
  </si>
  <si>
    <t>否</t>
  </si>
  <si>
    <t>第六期开工</t>
  </si>
  <si>
    <t>先进制造业</t>
  </si>
  <si>
    <t>西平县</t>
  </si>
  <si>
    <t>西平县标准化厂房提质增效项目</t>
  </si>
  <si>
    <t>总建筑面积约13.2万平方米，购置改造房屋、重建 7 栋厂房消防系统，新建展厅 、改造宿舍、道路硬化</t>
  </si>
  <si>
    <t>2022.09—2023.03</t>
  </si>
  <si>
    <t>已开工</t>
  </si>
  <si>
    <t>基础设施</t>
  </si>
  <si>
    <t>西平县户外休闲生态用品产业园</t>
  </si>
  <si>
    <t>（厂房部分为租赁）总建筑面积34万平方米，主要建设标准化厂房、办公研发中心、道路6.4公里、管网3.5公里以及其他基础设施建设</t>
  </si>
  <si>
    <t>西平县电气装备产业园</t>
  </si>
  <si>
    <t>总建筑面积34万平方米，包括厂房（厂房部分租赁）23500平方米，办公研发中心2500平方米，道路2.2公里，管网1.9公里，及其他配套基础设施建设</t>
  </si>
  <si>
    <t>西平县10万亩智慧农业项目</t>
  </si>
  <si>
    <t>主要建设10万亩高标准示范智慧型农田，其中建设完成水源及给、排水建设工程，农田整治及道路、渠系、林网、建筑物工程，智慧农业信息化工程，水肥一体智慧灌溉工程，乡村产业提升工程和美丽田园建设工程建设，建设“物联网数字治粮”产业园</t>
  </si>
  <si>
    <t>2022.10—2023.12</t>
  </si>
  <si>
    <t>一期基本建成</t>
  </si>
  <si>
    <t>是</t>
  </si>
  <si>
    <t>农业</t>
  </si>
  <si>
    <t>东海翔集团藤编织条生产项目</t>
  </si>
  <si>
    <t>租赁厂房20000平米主要生产藤编织条，主要用于户外家具行业</t>
  </si>
  <si>
    <t>设备购买安装，部分投产</t>
  </si>
  <si>
    <t>河南鼎力杆塔股份有限公司电气控制柜生产项目</t>
  </si>
  <si>
    <t>（厂房部分为租赁）建设厂房2万平方米，主要生产箱式变电站、高低压配电柜、高压电缆分支箱、环网柜、畜牧设备智动化控制柜</t>
  </si>
  <si>
    <t>2022.10—2023.11</t>
  </si>
  <si>
    <t>厂房装修，设备购买中</t>
  </si>
  <si>
    <t>云蝠集团西平年产800万件针织衫项目</t>
  </si>
  <si>
    <t>购买标准化厂房3万平方米，新购智能针织生产设备800台，用工300人，实现年利税1000余万元</t>
  </si>
  <si>
    <t>2022.10—2023.03</t>
  </si>
  <si>
    <t>部分投产，厂房装修，设备购买中</t>
  </si>
  <si>
    <t>河南铭远集团电气设备生产项目</t>
  </si>
  <si>
    <t>（厂房部分为租赁）新建厂房3万平米，主要生产箱式变电站、高低压配电柜、高压电缆分支箱、环网柜、畜牧设备智动化控制柜、非晶合金节能变压器、高低压成套设备智能化研发、制造、检验、销售及相关电器元件销售</t>
  </si>
  <si>
    <t>POCT快检全产业链生产项目</t>
  </si>
  <si>
    <t>项目厂房2万平方米，装修GMP车间10000平米，仓储7000平米，注塑车间3000平米，建设高标准建设国家级、省级生物科研实验室，主要生产包括医疗类体外快检、毒品毒物类、有机炸药类、植物疫病类等快检试条；建成投产一年后年产值3亿元以上，用工500人以上。(厂房为租赁）</t>
  </si>
  <si>
    <t>2022.01—2023.01</t>
  </si>
  <si>
    <t>已投产</t>
  </si>
  <si>
    <t>医疗器械防护用品生产项目</t>
  </si>
  <si>
    <t>项目一期入驻厂房10000平米，装修无尘车间8000平米，仓储2000平米，新上全自动咽拭子生产线两条、病毒采样试管生产线两条，用共500人，年产值3亿元；二期新上全自动咽拭子、病毒采样试管生产线三条，年产值5亿元以上，用工1000人以上。</t>
  </si>
  <si>
    <t>2022.07—2023.01</t>
  </si>
  <si>
    <t>河南凯威钢构有限公司智能化高新技术园区项目</t>
  </si>
  <si>
    <t>（厂房部分为租赁）建设厂房及配套设施12万平方，建成智能化电力通讯、畜牧机械装备、物流配送中心为一体的生产基地项目（厂房部分为租赁）</t>
  </si>
  <si>
    <t>2022.07—2023.12</t>
  </si>
  <si>
    <r>
      <rPr>
        <sz val="10"/>
        <rFont val="宋体"/>
        <charset val="134"/>
      </rPr>
      <t>部分投产，新厂区道路已完工，已建厂房</t>
    </r>
    <r>
      <rPr>
        <sz val="10"/>
        <rFont val="Calibri"/>
        <charset val="134"/>
      </rPr>
      <t>8.5</t>
    </r>
    <r>
      <rPr>
        <sz val="10"/>
        <rFont val="宋体"/>
        <charset val="134"/>
      </rPr>
      <t>万平方米</t>
    </r>
  </si>
  <si>
    <t>高端金属钽粉生产项目</t>
  </si>
  <si>
    <t>购买厂房20000平米，新上钽粉生产线条，主要生产高端金属钽粉及钽制品一系列产品</t>
  </si>
  <si>
    <t>2022.04—2023.12</t>
  </si>
  <si>
    <t>正在试生产，产品研发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</si>
</sst>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.0_ "/>
  </numFmts>
  <fonts count="39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0"/>
      <name val="Calibri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Tahoma"/>
      <charset val="134"/>
    </font>
    <font>
      <sz val="11"/>
      <color rgb="FFFFFFFF"/>
      <name val="宋体"/>
      <charset val="134"/>
    </font>
    <font>
      <sz val="10"/>
      <name val="Arial"/>
      <charset val="0"/>
    </font>
    <font>
      <b/>
      <sz val="11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9D08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0">
      <alignment vertical="top"/>
      <protection locked="0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0">
      <protection locked="0"/>
    </xf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34" fillId="34" borderId="10" applyNumberFormat="0" applyAlignment="0" applyProtection="0">
      <alignment vertical="center"/>
    </xf>
    <xf numFmtId="0" fontId="31" fillId="29" borderId="0">
      <alignment vertical="top"/>
      <protection locked="0"/>
    </xf>
    <xf numFmtId="0" fontId="11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5" fillId="0" borderId="0">
      <protection locked="0"/>
    </xf>
    <xf numFmtId="0" fontId="30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1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15" fillId="0" borderId="0" applyNumberFormat="0" applyFont="0" applyFill="0" applyBorder="0" applyAlignment="0" applyProtection="0">
      <alignment vertical="center"/>
    </xf>
    <xf numFmtId="0" fontId="0" fillId="0" borderId="0"/>
    <xf numFmtId="0" fontId="35" fillId="0" borderId="0"/>
    <xf numFmtId="0" fontId="15" fillId="35" borderId="0">
      <alignment vertical="top"/>
      <protection locked="0"/>
    </xf>
    <xf numFmtId="0" fontId="36" fillId="36" borderId="0">
      <alignment vertical="top"/>
      <protection locked="0"/>
    </xf>
    <xf numFmtId="0" fontId="31" fillId="0" borderId="0">
      <protection locked="0"/>
    </xf>
    <xf numFmtId="0" fontId="1" fillId="0" borderId="0">
      <protection locked="0"/>
    </xf>
    <xf numFmtId="0" fontId="37" fillId="0" borderId="0">
      <alignment vertical="top"/>
      <protection locked="0"/>
    </xf>
    <xf numFmtId="0" fontId="37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59" applyFont="1" applyFill="1" applyBorder="1" applyAlignment="1">
      <alignment vertical="center" wrapText="1"/>
    </xf>
    <xf numFmtId="0" fontId="9" fillId="0" borderId="1" xfId="59" applyFont="1" applyFill="1" applyBorder="1" applyAlignment="1">
      <alignment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常规 376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5 2 4 5 5 2" xfId="21"/>
    <cellStyle name="常规 353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5 2 5" xfId="32"/>
    <cellStyle name="20% - 强调文字颜色 6" xfId="33" builtinId="50"/>
    <cellStyle name="强调文字颜色 2" xfId="34" builtinId="33"/>
    <cellStyle name="链接单元格" xfId="35" builtinId="24"/>
    <cellStyle name="标题 1 2 6 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3 2 2 2" xfId="58"/>
    <cellStyle name="常规_Sheet1" xfId="59"/>
    <cellStyle name="常规 2" xfId="60"/>
    <cellStyle name="常规 4 2" xfId="61"/>
    <cellStyle name="常规 100" xfId="62"/>
    <cellStyle name="40% - 强调文字颜色 6 2 2" xfId="63"/>
    <cellStyle name="20% - 强调文字颜色 5 3 4 2" xfId="64"/>
    <cellStyle name="常规 2 2 7 4 3" xfId="65"/>
    <cellStyle name="常规 11 5 6" xfId="66"/>
    <cellStyle name="常规 11 3 4 2 2 2" xfId="67"/>
    <cellStyle name="常规 2 2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D17" sqref="D17"/>
    </sheetView>
  </sheetViews>
  <sheetFormatPr defaultColWidth="9" defaultRowHeight="14.25"/>
  <cols>
    <col min="1" max="1" width="5.625" style="3" customWidth="1"/>
    <col min="2" max="2" width="14.375" style="4" customWidth="1"/>
    <col min="3" max="3" width="39.625" style="4" customWidth="1"/>
    <col min="4" max="4" width="10.375" style="4" customWidth="1"/>
    <col min="5" max="8" width="5.75" style="3" customWidth="1"/>
    <col min="9" max="9" width="8.125" style="3" customWidth="1"/>
    <col min="10" max="10" width="16.375" style="3" customWidth="1"/>
    <col min="11" max="12" width="7.75" style="3" customWidth="1"/>
    <col min="13" max="13" width="12.75" style="3" customWidth="1"/>
    <col min="14" max="14" width="9.125" style="3" customWidth="1"/>
    <col min="15" max="15" width="11.375" style="5" customWidth="1"/>
    <col min="16" max="16" width="10.25" style="3" customWidth="1"/>
    <col min="17" max="17" width="8.5" style="3" customWidth="1"/>
    <col min="18" max="18" width="10.75" style="3" hidden="1" customWidth="1"/>
    <col min="19" max="19" width="13.25" style="3" hidden="1" customWidth="1"/>
    <col min="20" max="16384" width="9" style="3"/>
  </cols>
  <sheetData>
    <row r="1" ht="18.75" spans="1:2">
      <c r="A1" s="6" t="s">
        <v>0</v>
      </c>
      <c r="B1" s="6"/>
    </row>
    <row r="2" ht="40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98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8" t="s">
        <v>16</v>
      </c>
      <c r="P3" s="18" t="s">
        <v>17</v>
      </c>
      <c r="Q3" s="18" t="s">
        <v>18</v>
      </c>
      <c r="R3" s="28" t="s">
        <v>19</v>
      </c>
      <c r="S3" s="29" t="s">
        <v>20</v>
      </c>
    </row>
    <row r="4" ht="36" customHeight="1" spans="1:17">
      <c r="A4" s="9"/>
      <c r="B4" s="10" t="s">
        <v>21</v>
      </c>
      <c r="C4" s="11"/>
      <c r="D4" s="11"/>
      <c r="E4" s="10"/>
      <c r="F4" s="10"/>
      <c r="G4" s="10"/>
      <c r="H4" s="10"/>
      <c r="I4" s="10"/>
      <c r="J4" s="19"/>
      <c r="K4" s="9"/>
      <c r="L4" s="9"/>
      <c r="M4" s="9"/>
      <c r="N4" s="9"/>
      <c r="O4" s="9"/>
      <c r="P4" s="20"/>
      <c r="Q4" s="11"/>
    </row>
    <row r="5" s="1" customFormat="1" ht="54" spans="1:17">
      <c r="A5" s="12">
        <v>1</v>
      </c>
      <c r="B5" s="13" t="s">
        <v>22</v>
      </c>
      <c r="C5" s="13" t="s">
        <v>23</v>
      </c>
      <c r="D5" s="13" t="s">
        <v>24</v>
      </c>
      <c r="E5" s="14">
        <v>8.82</v>
      </c>
      <c r="F5" s="15">
        <v>5.8</v>
      </c>
      <c r="G5" s="11">
        <v>0.5</v>
      </c>
      <c r="H5" s="16">
        <v>3.5</v>
      </c>
      <c r="I5" s="21">
        <f>H5/E5</f>
        <v>0.396825396825397</v>
      </c>
      <c r="J5" s="22" t="s">
        <v>25</v>
      </c>
      <c r="K5" s="22" t="s">
        <v>26</v>
      </c>
      <c r="L5" s="22" t="s">
        <v>26</v>
      </c>
      <c r="M5" s="23"/>
      <c r="N5" s="23"/>
      <c r="O5" s="24" t="s">
        <v>27</v>
      </c>
      <c r="P5" s="25" t="s">
        <v>28</v>
      </c>
      <c r="Q5" s="13" t="s">
        <v>29</v>
      </c>
    </row>
    <row r="6" s="1" customFormat="1" ht="40.5" spans="1:17">
      <c r="A6" s="12">
        <v>2</v>
      </c>
      <c r="B6" s="13" t="s">
        <v>30</v>
      </c>
      <c r="C6" s="13" t="s">
        <v>31</v>
      </c>
      <c r="D6" s="13" t="s">
        <v>32</v>
      </c>
      <c r="E6" s="14">
        <v>5.04</v>
      </c>
      <c r="F6" s="15">
        <v>3</v>
      </c>
      <c r="G6" s="11">
        <v>0.5</v>
      </c>
      <c r="H6" s="11">
        <v>2.5</v>
      </c>
      <c r="I6" s="21">
        <f t="shared" ref="I6:I17" si="0">H6/E6</f>
        <v>0.496031746031746</v>
      </c>
      <c r="J6" s="22" t="s">
        <v>33</v>
      </c>
      <c r="K6" s="22" t="s">
        <v>26</v>
      </c>
      <c r="L6" s="22" t="s">
        <v>26</v>
      </c>
      <c r="M6" s="23"/>
      <c r="N6" s="23"/>
      <c r="O6" s="24" t="s">
        <v>27</v>
      </c>
      <c r="P6" s="25" t="s">
        <v>34</v>
      </c>
      <c r="Q6" s="13" t="s">
        <v>29</v>
      </c>
    </row>
    <row r="7" s="1" customFormat="1" ht="40.5" spans="1:17">
      <c r="A7" s="12">
        <v>3</v>
      </c>
      <c r="B7" s="13" t="s">
        <v>35</v>
      </c>
      <c r="C7" s="13" t="s">
        <v>36</v>
      </c>
      <c r="D7" s="13" t="s">
        <v>24</v>
      </c>
      <c r="E7" s="14">
        <v>5.6</v>
      </c>
      <c r="F7" s="15">
        <v>3.6</v>
      </c>
      <c r="G7" s="11">
        <v>0.4</v>
      </c>
      <c r="H7" s="16">
        <v>2.4</v>
      </c>
      <c r="I7" s="21">
        <f t="shared" si="0"/>
        <v>0.428571428571429</v>
      </c>
      <c r="J7" s="22" t="s">
        <v>33</v>
      </c>
      <c r="K7" s="22" t="s">
        <v>26</v>
      </c>
      <c r="L7" s="22" t="s">
        <v>26</v>
      </c>
      <c r="M7" s="23"/>
      <c r="N7" s="23"/>
      <c r="O7" s="24" t="s">
        <v>27</v>
      </c>
      <c r="P7" s="25" t="s">
        <v>28</v>
      </c>
      <c r="Q7" s="13" t="s">
        <v>29</v>
      </c>
    </row>
    <row r="8" s="1" customFormat="1" ht="54" spans="1:17">
      <c r="A8" s="12">
        <v>4</v>
      </c>
      <c r="B8" s="13" t="s">
        <v>37</v>
      </c>
      <c r="C8" s="13" t="s">
        <v>38</v>
      </c>
      <c r="D8" s="13" t="s">
        <v>24</v>
      </c>
      <c r="E8" s="14">
        <v>8</v>
      </c>
      <c r="F8" s="15">
        <v>5</v>
      </c>
      <c r="G8" s="11">
        <v>0.5</v>
      </c>
      <c r="H8" s="11">
        <v>1</v>
      </c>
      <c r="I8" s="21">
        <f t="shared" si="0"/>
        <v>0.125</v>
      </c>
      <c r="J8" s="22" t="s">
        <v>33</v>
      </c>
      <c r="K8" s="22" t="s">
        <v>26</v>
      </c>
      <c r="L8" s="22" t="s">
        <v>26</v>
      </c>
      <c r="M8" s="23"/>
      <c r="N8" s="23"/>
      <c r="O8" s="24" t="s">
        <v>27</v>
      </c>
      <c r="P8" s="25" t="s">
        <v>28</v>
      </c>
      <c r="Q8" s="13" t="s">
        <v>29</v>
      </c>
    </row>
    <row r="9" s="1" customFormat="1" ht="81" spans="1:17">
      <c r="A9" s="12">
        <v>5</v>
      </c>
      <c r="B9" s="13" t="s">
        <v>39</v>
      </c>
      <c r="C9" s="13" t="s">
        <v>40</v>
      </c>
      <c r="D9" s="13" t="s">
        <v>41</v>
      </c>
      <c r="E9" s="14">
        <v>8</v>
      </c>
      <c r="F9" s="15">
        <v>4.5</v>
      </c>
      <c r="G9" s="11">
        <v>0.8</v>
      </c>
      <c r="H9" s="11">
        <v>3.8</v>
      </c>
      <c r="I9" s="21">
        <f t="shared" si="0"/>
        <v>0.475</v>
      </c>
      <c r="J9" s="26" t="s">
        <v>42</v>
      </c>
      <c r="K9" s="22" t="s">
        <v>43</v>
      </c>
      <c r="L9" s="22" t="s">
        <v>26</v>
      </c>
      <c r="M9" s="23"/>
      <c r="N9" s="23"/>
      <c r="O9" s="24" t="s">
        <v>27</v>
      </c>
      <c r="P9" s="13" t="s">
        <v>44</v>
      </c>
      <c r="Q9" s="13" t="s">
        <v>29</v>
      </c>
    </row>
    <row r="10" s="1" customFormat="1" ht="27" spans="1:17">
      <c r="A10" s="12">
        <v>6</v>
      </c>
      <c r="B10" s="13" t="s">
        <v>45</v>
      </c>
      <c r="C10" s="13" t="s">
        <v>46</v>
      </c>
      <c r="D10" s="13" t="s">
        <v>24</v>
      </c>
      <c r="E10" s="14">
        <v>4</v>
      </c>
      <c r="F10" s="15">
        <v>2</v>
      </c>
      <c r="G10" s="11">
        <v>0.2</v>
      </c>
      <c r="H10" s="11">
        <v>2.2</v>
      </c>
      <c r="I10" s="21">
        <f t="shared" si="0"/>
        <v>0.55</v>
      </c>
      <c r="J10" s="26" t="s">
        <v>47</v>
      </c>
      <c r="K10" s="22" t="s">
        <v>43</v>
      </c>
      <c r="L10" s="22" t="s">
        <v>43</v>
      </c>
      <c r="M10" s="23"/>
      <c r="N10" s="23"/>
      <c r="O10" s="24" t="s">
        <v>27</v>
      </c>
      <c r="P10" s="13" t="s">
        <v>28</v>
      </c>
      <c r="Q10" s="13" t="s">
        <v>29</v>
      </c>
    </row>
    <row r="11" s="1" customFormat="1" ht="40.5" spans="1:17">
      <c r="A11" s="12">
        <v>7</v>
      </c>
      <c r="B11" s="13" t="s">
        <v>48</v>
      </c>
      <c r="C11" s="13" t="s">
        <v>49</v>
      </c>
      <c r="D11" s="13" t="s">
        <v>50</v>
      </c>
      <c r="E11" s="14">
        <v>4.7</v>
      </c>
      <c r="F11" s="15">
        <v>1.7</v>
      </c>
      <c r="G11" s="11">
        <v>0.2</v>
      </c>
      <c r="H11" s="11">
        <v>3.2</v>
      </c>
      <c r="I11" s="21">
        <f t="shared" si="0"/>
        <v>0.680851063829787</v>
      </c>
      <c r="J11" s="26" t="s">
        <v>51</v>
      </c>
      <c r="K11" s="22" t="s">
        <v>26</v>
      </c>
      <c r="L11" s="22" t="s">
        <v>26</v>
      </c>
      <c r="M11" s="23"/>
      <c r="N11" s="23"/>
      <c r="O11" s="24" t="s">
        <v>27</v>
      </c>
      <c r="P11" s="13" t="s">
        <v>28</v>
      </c>
      <c r="Q11" s="13" t="s">
        <v>29</v>
      </c>
    </row>
    <row r="12" s="1" customFormat="1" ht="40.5" spans="1:17">
      <c r="A12" s="12">
        <v>8</v>
      </c>
      <c r="B12" s="13" t="s">
        <v>52</v>
      </c>
      <c r="C12" s="13" t="s">
        <v>53</v>
      </c>
      <c r="D12" s="13" t="s">
        <v>54</v>
      </c>
      <c r="E12" s="14">
        <v>5.9</v>
      </c>
      <c r="F12" s="15">
        <v>1.9</v>
      </c>
      <c r="G12" s="11">
        <v>0.2</v>
      </c>
      <c r="H12" s="11">
        <v>4.2</v>
      </c>
      <c r="I12" s="21">
        <f t="shared" si="0"/>
        <v>0.711864406779661</v>
      </c>
      <c r="J12" s="26" t="s">
        <v>55</v>
      </c>
      <c r="K12" s="22" t="s">
        <v>43</v>
      </c>
      <c r="L12" s="22" t="s">
        <v>43</v>
      </c>
      <c r="M12" s="23"/>
      <c r="N12" s="23"/>
      <c r="O12" s="24" t="s">
        <v>27</v>
      </c>
      <c r="P12" s="13" t="s">
        <v>28</v>
      </c>
      <c r="Q12" s="13" t="s">
        <v>29</v>
      </c>
    </row>
    <row r="13" s="1" customFormat="1" ht="67.5" spans="1:17">
      <c r="A13" s="12">
        <v>9</v>
      </c>
      <c r="B13" s="13" t="s">
        <v>56</v>
      </c>
      <c r="C13" s="13" t="s">
        <v>57</v>
      </c>
      <c r="D13" s="13" t="s">
        <v>41</v>
      </c>
      <c r="E13" s="14">
        <v>3.6</v>
      </c>
      <c r="F13" s="15">
        <v>2.1</v>
      </c>
      <c r="G13" s="11">
        <v>0.5</v>
      </c>
      <c r="H13" s="11">
        <v>2</v>
      </c>
      <c r="I13" s="21">
        <f t="shared" si="0"/>
        <v>0.555555555555556</v>
      </c>
      <c r="J13" s="26" t="s">
        <v>51</v>
      </c>
      <c r="K13" s="22" t="s">
        <v>26</v>
      </c>
      <c r="L13" s="22" t="s">
        <v>26</v>
      </c>
      <c r="M13" s="23"/>
      <c r="N13" s="23"/>
      <c r="O13" s="24" t="s">
        <v>27</v>
      </c>
      <c r="P13" s="13" t="s">
        <v>28</v>
      </c>
      <c r="Q13" s="13" t="s">
        <v>29</v>
      </c>
    </row>
    <row r="14" s="1" customFormat="1" ht="94.5" spans="1:17">
      <c r="A14" s="12">
        <v>10</v>
      </c>
      <c r="B14" s="13" t="s">
        <v>58</v>
      </c>
      <c r="C14" s="13" t="s">
        <v>59</v>
      </c>
      <c r="D14" s="13" t="s">
        <v>60</v>
      </c>
      <c r="E14" s="14">
        <v>6</v>
      </c>
      <c r="F14" s="15">
        <v>1.5</v>
      </c>
      <c r="G14" s="11">
        <v>0.7</v>
      </c>
      <c r="H14" s="11">
        <v>6</v>
      </c>
      <c r="I14" s="21">
        <f t="shared" si="0"/>
        <v>1</v>
      </c>
      <c r="J14" s="22" t="s">
        <v>61</v>
      </c>
      <c r="K14" s="22" t="s">
        <v>43</v>
      </c>
      <c r="L14" s="22" t="s">
        <v>43</v>
      </c>
      <c r="M14" s="23"/>
      <c r="N14" s="23"/>
      <c r="O14" s="24" t="s">
        <v>27</v>
      </c>
      <c r="P14" s="13" t="s">
        <v>28</v>
      </c>
      <c r="Q14" s="13" t="s">
        <v>29</v>
      </c>
    </row>
    <row r="15" s="1" customFormat="1" ht="81" spans="1:17">
      <c r="A15" s="12">
        <v>11</v>
      </c>
      <c r="B15" s="13" t="s">
        <v>62</v>
      </c>
      <c r="C15" s="13" t="s">
        <v>63</v>
      </c>
      <c r="D15" s="13" t="s">
        <v>64</v>
      </c>
      <c r="E15" s="14">
        <v>6.5</v>
      </c>
      <c r="F15" s="15">
        <v>1.5</v>
      </c>
      <c r="G15" s="11">
        <v>0.5</v>
      </c>
      <c r="H15" s="11">
        <v>6.5</v>
      </c>
      <c r="I15" s="21">
        <f t="shared" si="0"/>
        <v>1</v>
      </c>
      <c r="J15" s="22" t="s">
        <v>61</v>
      </c>
      <c r="K15" s="22" t="s">
        <v>43</v>
      </c>
      <c r="L15" s="22" t="s">
        <v>43</v>
      </c>
      <c r="M15" s="23"/>
      <c r="N15" s="23"/>
      <c r="O15" s="24" t="s">
        <v>27</v>
      </c>
      <c r="P15" s="13" t="s">
        <v>28</v>
      </c>
      <c r="Q15" s="13" t="s">
        <v>29</v>
      </c>
    </row>
    <row r="16" s="2" customFormat="1" ht="54" spans="1:17">
      <c r="A16" s="12">
        <v>12</v>
      </c>
      <c r="B16" s="13" t="s">
        <v>65</v>
      </c>
      <c r="C16" s="13" t="s">
        <v>66</v>
      </c>
      <c r="D16" s="13" t="s">
        <v>67</v>
      </c>
      <c r="E16" s="14">
        <v>20</v>
      </c>
      <c r="F16" s="15">
        <v>14</v>
      </c>
      <c r="G16" s="11">
        <v>1.3</v>
      </c>
      <c r="H16" s="11">
        <v>9.1</v>
      </c>
      <c r="I16" s="21">
        <f t="shared" si="0"/>
        <v>0.455</v>
      </c>
      <c r="J16" s="27" t="s">
        <v>68</v>
      </c>
      <c r="K16" s="22" t="s">
        <v>26</v>
      </c>
      <c r="L16" s="22" t="s">
        <v>26</v>
      </c>
      <c r="M16" s="23"/>
      <c r="N16" s="23"/>
      <c r="O16" s="25" t="s">
        <v>27</v>
      </c>
      <c r="P16" s="13" t="s">
        <v>28</v>
      </c>
      <c r="Q16" s="13" t="s">
        <v>29</v>
      </c>
    </row>
    <row r="17" s="1" customFormat="1" ht="27" spans="1:17">
      <c r="A17" s="12">
        <v>13</v>
      </c>
      <c r="B17" s="13" t="s">
        <v>69</v>
      </c>
      <c r="C17" s="13" t="s">
        <v>70</v>
      </c>
      <c r="D17" s="13" t="s">
        <v>71</v>
      </c>
      <c r="E17" s="14">
        <v>5</v>
      </c>
      <c r="F17" s="15">
        <v>2</v>
      </c>
      <c r="G17" s="11">
        <v>3.6</v>
      </c>
      <c r="H17" s="11">
        <v>3.6</v>
      </c>
      <c r="I17" s="21">
        <f t="shared" si="0"/>
        <v>0.72</v>
      </c>
      <c r="J17" s="16" t="s">
        <v>72</v>
      </c>
      <c r="K17" s="22" t="s">
        <v>26</v>
      </c>
      <c r="L17" s="22" t="s">
        <v>26</v>
      </c>
      <c r="M17" s="23"/>
      <c r="N17" s="23"/>
      <c r="O17" s="24" t="s">
        <v>27</v>
      </c>
      <c r="P17" s="13" t="s">
        <v>28</v>
      </c>
      <c r="Q17" s="13" t="s">
        <v>29</v>
      </c>
    </row>
  </sheetData>
  <autoFilter ref="A3:S17">
    <extLst/>
  </autoFilter>
  <mergeCells count="2">
    <mergeCell ref="A1:B1"/>
    <mergeCell ref="A2:S2"/>
  </mergeCells>
  <conditionalFormatting sqref="B5">
    <cfRule type="duplicateValues" dxfId="0" priority="17"/>
  </conditionalFormatting>
  <conditionalFormatting sqref="B6:B16">
    <cfRule type="duplicateValues" dxfId="0" priority="16"/>
  </conditionalFormatting>
  <pageMargins left="0.751388888888889" right="0.751388888888889" top="0.865277777777778" bottom="0.865277777777778" header="0.511805555555556" footer="0.511805555555556"/>
  <pageSetup paperSize="9" scale="65" fitToHeight="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2021-08-27T23:13:00Z</dcterms:created>
  <dcterms:modified xsi:type="dcterms:W3CDTF">2023-03-01T03:14:09Z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0D017BF479A247938212CEE87655B691</vt:lpwstr>
  </property>
  <property fmtid="{D5CDD505-2E9C-101B-9397-08002B2CF9AE}" pid="4" name="commondata">
    <vt:lpwstr>eyJoZGlkIjoiYzM0ZDNmNDJjOTFhZWVlY2IwODEwNGQwODk3YmVkNzUifQ==</vt:lpwstr>
  </property>
</Properties>
</file>