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2630"/>
  </bookViews>
  <sheets>
    <sheet name="开工一批台账推进情况" sheetId="1" r:id="rId1"/>
  </sheets>
  <definedNames>
    <definedName name="_xlnm._FilterDatabase" localSheetId="0" hidden="1">开工一批台账推进情况!$A$2:$S$54</definedName>
  </definedNames>
  <calcPr calcId="144525"/>
</workbook>
</file>

<file path=xl/sharedStrings.xml><?xml version="1.0" encoding="utf-8"?>
<sst xmlns="http://schemas.openxmlformats.org/spreadsheetml/2006/main" count="137">
  <si>
    <t>西平县第九期“开工一批”项目台账</t>
  </si>
  <si>
    <t>序号</t>
  </si>
  <si>
    <t>项目名称</t>
  </si>
  <si>
    <t>主要建设内容及建设总规模</t>
  </si>
  <si>
    <t>计划开竣工日期</t>
  </si>
  <si>
    <t>总投资(万元)</t>
  </si>
  <si>
    <t>2023年度目标(万元)</t>
  </si>
  <si>
    <t>是否开工</t>
  </si>
  <si>
    <t>2023年元至当月完成投资（万元）</t>
  </si>
  <si>
    <t>开工以来累计完成投资（万元）</t>
  </si>
  <si>
    <t>项目进度（详细）</t>
  </si>
  <si>
    <t>是否投产</t>
  </si>
  <si>
    <t>审批（核准、备案）审批情况</t>
  </si>
  <si>
    <t>用地规划许可审批情况</t>
  </si>
  <si>
    <t>工程规划许可审批情况</t>
  </si>
  <si>
    <t>用地审批情况</t>
  </si>
  <si>
    <t>环评审批情况</t>
  </si>
  <si>
    <t>项目来源</t>
  </si>
  <si>
    <t>项目所属行业</t>
  </si>
  <si>
    <t>项目实施地（县区）</t>
  </si>
  <si>
    <t>25个</t>
  </si>
  <si>
    <t>驻马店市西平县上海豪守（河南）食品有限公司冷链物流农产品分拣包装配送及初加工项目</t>
  </si>
  <si>
    <t>总建筑面积约3.6万平方米，主要建设3万吨大型冷库、农产品加工车间、信息化中心、分拣配送物流综合车间、综合服务大楼，年加工、冷藏、运输生鲜农产品6万吨</t>
  </si>
  <si>
    <t>2023.04—2025.01</t>
  </si>
  <si>
    <t>是</t>
  </si>
  <si>
    <t>主体已建5000平方米，冷库正在建设</t>
  </si>
  <si>
    <t>否</t>
  </si>
  <si>
    <t>2208-411721-04-01-805496</t>
  </si>
  <si>
    <t>正在办理</t>
  </si>
  <si>
    <t>第8期开工一批</t>
  </si>
  <si>
    <t>其他</t>
  </si>
  <si>
    <t>驻马店市西平县</t>
  </si>
  <si>
    <t>年产30万套智慧能环保设备生产项目</t>
  </si>
  <si>
    <t>项目总投资15亿元，计划新建标准化厂房5万平方米，配套附属设施1万平方米左右，建设6条智能化产品生产线，智能环保变压器生产线2条；高压开关柜生产线2条；低压智能成套设备生产线1条；低压电气元器件生产线1条。建成后年产值3亿元以上，年上缴税收500万元以上，提供就业岗位300个。</t>
  </si>
  <si>
    <t>2023.02—2024.12</t>
  </si>
  <si>
    <t>设备购买中，部分已投产</t>
  </si>
  <si>
    <t>2212-411721-04-01-227784</t>
  </si>
  <si>
    <t>第7期签约一批</t>
  </si>
  <si>
    <t>战略新兴产业,先进制造业</t>
  </si>
  <si>
    <t>高档新型建材生产线项目</t>
  </si>
  <si>
    <t>项目投资10亿元，使用厂房13万平方米，新上数字化建材生产线，主要生产高端环保材料、高端化智能办公器材等产品，建成投产后（一期）产值5亿元以上，用工800人。</t>
  </si>
  <si>
    <t>2023.05—2024.06</t>
  </si>
  <si>
    <t>已开工，主体建设中</t>
  </si>
  <si>
    <t>第8期签约一批</t>
  </si>
  <si>
    <t>先进制造业</t>
  </si>
  <si>
    <t>驻马店市西平县柏国资产管理有限公司智慧停车项目</t>
  </si>
  <si>
    <t>主要建设智慧停车管理平台及大数据云平台、停车交通工程、交通诱导系统、智慧停车管理系统、车主服务管理系统建设、指挥调度中心、监控中心、客服中心、数据中心、业务拓展中心、智慧停车泊位等</t>
  </si>
  <si>
    <t>2023.08—2026.08</t>
  </si>
  <si>
    <t>管理平台建设正在推进中</t>
  </si>
  <si>
    <t>2211-411721-04-01-177829</t>
  </si>
  <si>
    <t>年产一亿套锂电池铝壳盖板项目</t>
  </si>
  <si>
    <t>厂房2万平米，新上锂电池铝壳盖板生产线30条，机器设备投资5亿元,投产后年产一亿套锂电池铝壳盖板，年产值10亿元，年上缴税收1000万元以上，用工300余人。</t>
  </si>
  <si>
    <t>厂房正在建设，设备购买</t>
  </si>
  <si>
    <t>驻马店市西平县承希电气智能化电气装备生产项目</t>
  </si>
  <si>
    <t>总建筑面积6万平方米，主要建设厂房和配套附属设施，年产智能环保变压器、高压开关柜、低压智能成套设备等电气装备15万吨</t>
  </si>
  <si>
    <t>2023.05—2025.12</t>
  </si>
  <si>
    <t>厂房主体已建8500平方米，设备购买中</t>
  </si>
  <si>
    <t>年产15万吨国标、非标五金构件生产项目</t>
  </si>
  <si>
    <t>项目新建厂房面积35000平米，其中电镀车间3000平米，烤漆车间2500平米，真空镀车间3000平米，压铸车间3500平米，线扣车间3500平米，污水处理车间2000平米等，新购国内领先水平五金生产设备流水线5套，项目建成后年产值10亿元，上缴税收3000万，用工500人。</t>
  </si>
  <si>
    <t>驻马店市西平县柏国城市建设开发有限公司中原花海不夜城项目</t>
  </si>
  <si>
    <t>总建筑面积25万平方米，主要建设演艺舞台中心、特色主题商业街、酒店、配套景观工程等（不含商品住宅开发）</t>
  </si>
  <si>
    <t>2023.06—2026.12</t>
  </si>
  <si>
    <t>已开工，主体正在建设</t>
  </si>
  <si>
    <t>2301－411721－04－01－970652</t>
  </si>
  <si>
    <t>驻马店市淮河流域典型地段地球关键带生态环境耦合试验基地(西平县)项目</t>
  </si>
  <si>
    <t>总建筑面积3万平方米，主要建设地质展览馆、生态环境展览馆、实验基地、环境观测站等</t>
  </si>
  <si>
    <t>2023.04—2025.12</t>
  </si>
  <si>
    <t>已开工</t>
  </si>
  <si>
    <t>2301－411721－04－01－972512</t>
  </si>
  <si>
    <t>驻马店市西平县西产投资发展有限公司户外家具产业园项目</t>
  </si>
  <si>
    <t>总建筑面积20万平米，主要建设标准化厂房，年产户外家具用品30万吨</t>
  </si>
  <si>
    <t>2023.03—2025.12</t>
  </si>
  <si>
    <t>已投产</t>
  </si>
  <si>
    <t>西发改投资（2022）91号</t>
  </si>
  <si>
    <t>无需办理</t>
  </si>
  <si>
    <t>不需办理</t>
  </si>
  <si>
    <t>第7期开工一批</t>
  </si>
  <si>
    <t>驻马店市西平县职业教育中心新校区建设项目</t>
  </si>
  <si>
    <t>总建筑面积9.5万平方米，主要建设行政楼、教学楼、中心办公楼、职业技能认定中心、实训楼、多功能师生活动中心、公寓楼等</t>
  </si>
  <si>
    <t>2023.03—2024.01</t>
  </si>
  <si>
    <t>已投入使用</t>
  </si>
  <si>
    <t>2211-411721-04-01-123195</t>
  </si>
  <si>
    <t>社会民生</t>
  </si>
  <si>
    <t>驻马店市西平县棠溪湖生态农业有限公司华夏冶铁文化园项目</t>
  </si>
  <si>
    <t>总建筑面积25万平方米，主要建设华夏冶铁文化园、棠溪湖、冶铁炉遗址、民宿、冶铁文化长廊、冶铁文化风情街、游船码头、星空营地等，修建景区道路、休闲中心等旅游设施</t>
  </si>
  <si>
    <t>2023.01—2025.12</t>
  </si>
  <si>
    <t>2018-411721-89-03-075726</t>
  </si>
  <si>
    <t>第9期开工一批</t>
  </si>
  <si>
    <t>年产3000套智能化鸡蛋包装设备生产项目</t>
  </si>
  <si>
    <t>项目总投资3亿元，新建标准化厂房10000平米，主要生产智能化鸡蛋包装设备，建成投产后年产值2亿元，上缴税收300万元，用工100人。</t>
  </si>
  <si>
    <t>2023.05—2024.12</t>
  </si>
  <si>
    <t>主体建设中，部分已投产</t>
  </si>
  <si>
    <t>永强年产100万件家具生产基地项目（新增）</t>
  </si>
  <si>
    <t>项目投资10亿元，使用厂房13万平方米，主要生产藤编工艺家具、餐桌、餐椅、户外遮阳伞、户外帐篷等产品，建成投产后产值5亿元以上，用工800人。（厂房部分为租赁）</t>
  </si>
  <si>
    <t>2023.01—2023.12</t>
  </si>
  <si>
    <t>部分已投产，一条生产线开始投产</t>
  </si>
  <si>
    <t>驻马店市西平县承希电气智能化电气装备生产项目（新增）</t>
  </si>
  <si>
    <t>占地90亩，新建标准化厂房5万平方米左右，配套附属设施1万平方米左右，建设6条智能化产品生产线，智能环保变压器生产线2条；高压开关柜生产线2条；低压智能成套设备生产线1条；低压电气元器件生产线1条。</t>
  </si>
  <si>
    <t>2023.03—2024.12</t>
  </si>
  <si>
    <t>部分投产</t>
  </si>
  <si>
    <t>驻马店市西平县广东幺正科技有限公司新能源锂电池生产项目</t>
  </si>
  <si>
    <t>总建筑面积25万平方米，主要建设厂房、配套辅助用房、公用工程等，年产30亿瓦时动力型锂离子电池</t>
  </si>
  <si>
    <t>部分已投产</t>
  </si>
  <si>
    <t>2020-411721-38-03-082634</t>
  </si>
  <si>
    <t>战略新兴产业</t>
  </si>
  <si>
    <t>驻马店市西平县精通橡胶科技有限公司1000万米超高压液压软管项目</t>
  </si>
  <si>
    <t>总建筑面积5万平方米，主要建设生产车间、仓库等，年产1000万米超高压液压软管</t>
  </si>
  <si>
    <t>2023.04—2024.12</t>
  </si>
  <si>
    <t>已开工，主体在建</t>
  </si>
  <si>
    <t>2201-411721-04-01-775405</t>
  </si>
  <si>
    <t>驻马店市西平县植物园提升改造配套建设项目</t>
  </si>
  <si>
    <t>总建筑面积20万平方米，主要建设游客接待中心、综合景观环境整治、绿道建设、景观小品设施维修更换、景观提升及相关配套服务设施</t>
  </si>
  <si>
    <t>2301－411721－04－01－970912</t>
  </si>
  <si>
    <t>驻马店市西平县柏国开发区投资发展有限公司国际综合物流产业园项目</t>
  </si>
  <si>
    <t>总建筑面积35万平方米，主要建设成品仓库、货车装卸平台、冷库、农副产品仓库、综合配套、综合办公楼、农产品展销大厅、家具展示大厅等</t>
  </si>
  <si>
    <t>2208-411721-04-01-526164</t>
  </si>
  <si>
    <t>驻马店市西平县数字经济产业园项目</t>
  </si>
  <si>
    <t>总建筑面积25万平方米，主要建设数据产业用房、数据与智能科技研究中心等，年产各类智慧教育装备、机柜8万套</t>
  </si>
  <si>
    <t>2023.04—2024.01</t>
  </si>
  <si>
    <t>2208-411721-04-01-882509</t>
  </si>
  <si>
    <t>驻马店市西平县金友金属科技有限公司循环经济产业园</t>
  </si>
  <si>
    <t>总建筑面积4万平方米，新建厂房和普碳钢、废旧家电、废旧汽车生产线，年加工处理普碳钢50万吨，年加工再生资源60万吨</t>
  </si>
  <si>
    <t>2106-411721-04-01-333704</t>
  </si>
  <si>
    <t>驻马店市西平县智慧教育园区项目</t>
  </si>
  <si>
    <t>总建筑面积3万平方米，主要建设主题教育区、实践课程区、军事训练区、种植养殖区、生活体验区和体能拓展区等</t>
  </si>
  <si>
    <t>2211-411721-04-01-376770</t>
  </si>
  <si>
    <t>驻马店市西平县乡村振兴农牧机械产业园项目</t>
  </si>
  <si>
    <t>总建筑面积17万平方米，主要建设厂房、物流园区、研发楼等，年产农机机械和畜牧装备12万吨</t>
  </si>
  <si>
    <t>2023.08—2026.11</t>
  </si>
  <si>
    <t>2210-411721-04-01-285421</t>
  </si>
  <si>
    <t>驻马店市西平县可兰牧业有限公司牛羊肉生产加工及冷链物流园建设项目</t>
  </si>
  <si>
    <t>总建筑面积约3.5万平方米，主要建设低温冷库、包装车间、速冻调理品车间、冷链物流直营服务店、信息及追溯系统平台建设等相关附属设施，年产10万吨牛羊肉食品</t>
  </si>
  <si>
    <t>主体正在建设，部分已投产</t>
  </si>
  <si>
    <t>2203-411721-04-01-153759</t>
  </si>
  <si>
    <t>驻马店市西平县产业集聚区投融资有限公司观光农业暨农业科技示范园</t>
  </si>
  <si>
    <t>总建筑面积约12万平方米，主要建设农业活动、自然风光、科技示范、休闲娱乐、环境保护科技示范园区</t>
  </si>
  <si>
    <t>2211-411721-04-01-433558</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</si>
</sst>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_ "/>
  </numFmts>
  <fonts count="32">
    <font>
      <sz val="11"/>
      <color indexed="8"/>
      <name val="宋体"/>
      <charset val="134"/>
      <scheme val="minor"/>
    </font>
    <font>
      <sz val="11"/>
      <color indexed="8"/>
      <name val="宋体"/>
      <charset val="134"/>
    </font>
    <font>
      <sz val="20"/>
      <color indexed="8"/>
      <name val="黑体"/>
      <charset val="134"/>
    </font>
    <font>
      <b/>
      <sz val="11"/>
      <name val="宋体"/>
      <charset val="134"/>
    </font>
    <font>
      <sz val="11"/>
      <name val="黑体"/>
      <charset val="134"/>
    </font>
    <font>
      <sz val="11"/>
      <name val="宋体"/>
      <charset val="134"/>
    </font>
    <font>
      <b/>
      <sz val="10"/>
      <name val="宋体"/>
      <charset val="134"/>
    </font>
    <font>
      <sz val="11"/>
      <color theme="1"/>
      <name val="宋体"/>
      <charset val="134"/>
      <scheme val="minor"/>
    </font>
    <font>
      <sz val="10"/>
      <name val="宋体"/>
      <charset val="134"/>
    </font>
    <font>
      <sz val="10"/>
      <name val="Calibri"/>
      <charset val="134"/>
    </font>
    <font>
      <sz val="11"/>
      <name val="宋体"/>
      <charset val="134"/>
      <scheme val="minor"/>
    </font>
    <font>
      <b/>
      <sz val="11"/>
      <name val="宋体"/>
      <charset val="134"/>
      <scheme val="minor"/>
    </font>
    <font>
      <b/>
      <sz val="11"/>
      <color theme="3"/>
      <name val="宋体"/>
      <charset val="134"/>
      <scheme val="minor"/>
    </font>
    <font>
      <b/>
      <sz val="11"/>
      <color theme="1"/>
      <name val="宋体"/>
      <charset val="0"/>
      <scheme val="minor"/>
    </font>
    <font>
      <b/>
      <sz val="18"/>
      <color theme="3"/>
      <name val="宋体"/>
      <charset val="134"/>
      <scheme val="minor"/>
    </font>
    <font>
      <b/>
      <sz val="11"/>
      <color rgb="FFFFFFFF"/>
      <name val="宋体"/>
      <charset val="0"/>
      <scheme val="minor"/>
    </font>
    <font>
      <sz val="11"/>
      <color rgb="FFFF0000"/>
      <name val="宋体"/>
      <charset val="0"/>
      <scheme val="minor"/>
    </font>
    <font>
      <sz val="11"/>
      <color rgb="FF3F3F76"/>
      <name val="宋体"/>
      <charset val="0"/>
      <scheme val="minor"/>
    </font>
    <font>
      <u/>
      <sz val="11"/>
      <color rgb="FF800080"/>
      <name val="宋体"/>
      <charset val="0"/>
      <scheme val="minor"/>
    </font>
    <font>
      <u/>
      <sz val="11"/>
      <color rgb="FF0000FF"/>
      <name val="宋体"/>
      <charset val="0"/>
      <scheme val="minor"/>
    </font>
    <font>
      <b/>
      <sz val="11"/>
      <color rgb="FFFA7D00"/>
      <name val="宋体"/>
      <charset val="0"/>
      <scheme val="minor"/>
    </font>
    <font>
      <sz val="11"/>
      <color theme="1"/>
      <name val="宋体"/>
      <charset val="0"/>
      <scheme val="minor"/>
    </font>
    <font>
      <sz val="11"/>
      <color theme="0"/>
      <name val="宋体"/>
      <charset val="0"/>
      <scheme val="minor"/>
    </font>
    <font>
      <sz val="11"/>
      <color rgb="FF9C0006"/>
      <name val="宋体"/>
      <charset val="0"/>
      <scheme val="minor"/>
    </font>
    <font>
      <b/>
      <sz val="11"/>
      <color rgb="FF3F3F3F"/>
      <name val="宋体"/>
      <charset val="0"/>
      <scheme val="minor"/>
    </font>
    <font>
      <b/>
      <sz val="13"/>
      <color theme="3"/>
      <name val="宋体"/>
      <charset val="134"/>
      <scheme val="minor"/>
    </font>
    <font>
      <b/>
      <sz val="15"/>
      <color theme="3"/>
      <name val="宋体"/>
      <charset val="134"/>
      <scheme val="minor"/>
    </font>
    <font>
      <sz val="11"/>
      <color rgb="FFFA7D00"/>
      <name val="宋体"/>
      <charset val="0"/>
      <scheme val="minor"/>
    </font>
    <font>
      <i/>
      <sz val="11"/>
      <color rgb="FF7F7F7F"/>
      <name val="宋体"/>
      <charset val="0"/>
      <scheme val="minor"/>
    </font>
    <font>
      <sz val="11"/>
      <color rgb="FF9C6500"/>
      <name val="宋体"/>
      <charset val="0"/>
      <scheme val="minor"/>
    </font>
    <font>
      <sz val="11"/>
      <color rgb="FF006100"/>
      <name val="宋体"/>
      <charset val="0"/>
      <scheme val="minor"/>
    </font>
    <font>
      <sz val="12"/>
      <name val="宋体"/>
      <charset val="134"/>
    </font>
  </fonts>
  <fills count="33">
    <fill>
      <patternFill patternType="none"/>
    </fill>
    <fill>
      <patternFill patternType="gray125"/>
    </fill>
    <fill>
      <patternFill patternType="solid">
        <fgColor rgb="FFA5A5A5"/>
        <bgColor indexed="64"/>
      </patternFill>
    </fill>
    <fill>
      <patternFill patternType="solid">
        <fgColor rgb="FFFFCC99"/>
        <bgColor indexed="64"/>
      </patternFill>
    </fill>
    <fill>
      <patternFill patternType="solid">
        <fgColor rgb="FFF2F2F2"/>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rgb="FFFFEB9C"/>
        <bgColor indexed="64"/>
      </patternFill>
    </fill>
    <fill>
      <patternFill patternType="solid">
        <fgColor theme="5"/>
        <bgColor indexed="64"/>
      </patternFill>
    </fill>
    <fill>
      <patternFill patternType="solid">
        <fgColor theme="4" tint="0.799981688894314"/>
        <bgColor indexed="64"/>
      </patternFill>
    </fill>
    <fill>
      <patternFill patternType="solid">
        <fgColor rgb="FFC6EFCE"/>
        <bgColor indexed="64"/>
      </patternFill>
    </fill>
    <fill>
      <patternFill patternType="solid">
        <fgColor theme="8"/>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theme="7"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50">
    <xf numFmtId="0" fontId="0" fillId="0" borderId="0">
      <alignment vertical="center"/>
    </xf>
    <xf numFmtId="42" fontId="7" fillId="0" borderId="0" applyFont="0" applyFill="0" applyBorder="0" applyAlignment="0" applyProtection="0">
      <alignment vertical="center"/>
    </xf>
    <xf numFmtId="0" fontId="21" fillId="7" borderId="0" applyNumberFormat="0" applyBorder="0" applyAlignment="0" applyProtection="0">
      <alignment vertical="center"/>
    </xf>
    <xf numFmtId="0" fontId="17" fillId="3" borderId="5"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21" fillId="6" borderId="0" applyNumberFormat="0" applyBorder="0" applyAlignment="0" applyProtection="0">
      <alignment vertical="center"/>
    </xf>
    <xf numFmtId="0" fontId="23" fillId="9" borderId="0" applyNumberFormat="0" applyBorder="0" applyAlignment="0" applyProtection="0">
      <alignment vertical="center"/>
    </xf>
    <xf numFmtId="43" fontId="7" fillId="0" borderId="0" applyFont="0" applyFill="0" applyBorder="0" applyAlignment="0" applyProtection="0">
      <alignment vertical="center"/>
    </xf>
    <xf numFmtId="0" fontId="22" fillId="10" borderId="0" applyNumberFormat="0" applyBorder="0" applyAlignment="0" applyProtection="0">
      <alignment vertical="center"/>
    </xf>
    <xf numFmtId="0" fontId="19" fillId="0" borderId="0" applyNumberFormat="0" applyFill="0" applyBorder="0" applyAlignment="0" applyProtection="0">
      <alignment vertical="center"/>
    </xf>
    <xf numFmtId="9" fontId="7" fillId="0" borderId="0" applyFont="0" applyFill="0" applyBorder="0" applyAlignment="0" applyProtection="0">
      <alignment vertical="center"/>
    </xf>
    <xf numFmtId="0" fontId="18" fillId="0" borderId="0" applyNumberFormat="0" applyFill="0" applyBorder="0" applyAlignment="0" applyProtection="0">
      <alignment vertical="center"/>
    </xf>
    <xf numFmtId="0" fontId="7" fillId="11" borderId="8" applyNumberFormat="0" applyFont="0" applyAlignment="0" applyProtection="0">
      <alignment vertical="center"/>
    </xf>
    <xf numFmtId="0" fontId="22" fillId="13" borderId="0" applyNumberFormat="0" applyBorder="0" applyAlignment="0" applyProtection="0">
      <alignment vertical="center"/>
    </xf>
    <xf numFmtId="0" fontId="12"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6" fillId="0" borderId="7" applyNumberFormat="0" applyFill="0" applyAlignment="0" applyProtection="0">
      <alignment vertical="center"/>
    </xf>
    <xf numFmtId="0" fontId="25" fillId="0" borderId="7" applyNumberFormat="0" applyFill="0" applyAlignment="0" applyProtection="0">
      <alignment vertical="center"/>
    </xf>
    <xf numFmtId="0" fontId="22" fillId="8" borderId="0" applyNumberFormat="0" applyBorder="0" applyAlignment="0" applyProtection="0">
      <alignment vertical="center"/>
    </xf>
    <xf numFmtId="0" fontId="12" fillId="0" borderId="2" applyNumberFormat="0" applyFill="0" applyAlignment="0" applyProtection="0">
      <alignment vertical="center"/>
    </xf>
    <xf numFmtId="0" fontId="22" fillId="12" borderId="0" applyNumberFormat="0" applyBorder="0" applyAlignment="0" applyProtection="0">
      <alignment vertical="center"/>
    </xf>
    <xf numFmtId="0" fontId="24" fillId="4" borderId="6" applyNumberFormat="0" applyAlignment="0" applyProtection="0">
      <alignment vertical="center"/>
    </xf>
    <xf numFmtId="0" fontId="20" fillId="4" borderId="5" applyNumberFormat="0" applyAlignment="0" applyProtection="0">
      <alignment vertical="center"/>
    </xf>
    <xf numFmtId="0" fontId="15" fillId="2" borderId="4" applyNumberFormat="0" applyAlignment="0" applyProtection="0">
      <alignment vertical="center"/>
    </xf>
    <xf numFmtId="0" fontId="21" fillId="15" borderId="0" applyNumberFormat="0" applyBorder="0" applyAlignment="0" applyProtection="0">
      <alignment vertical="center"/>
    </xf>
    <xf numFmtId="0" fontId="22" fillId="17" borderId="0" applyNumberFormat="0" applyBorder="0" applyAlignment="0" applyProtection="0">
      <alignment vertical="center"/>
    </xf>
    <xf numFmtId="0" fontId="27" fillId="0" borderId="9" applyNumberFormat="0" applyFill="0" applyAlignment="0" applyProtection="0">
      <alignment vertical="center"/>
    </xf>
    <xf numFmtId="0" fontId="13" fillId="0" borderId="3" applyNumberFormat="0" applyFill="0" applyAlignment="0" applyProtection="0">
      <alignment vertical="center"/>
    </xf>
    <xf numFmtId="0" fontId="30" fillId="19" borderId="0" applyNumberFormat="0" applyBorder="0" applyAlignment="0" applyProtection="0">
      <alignment vertical="center"/>
    </xf>
    <xf numFmtId="0" fontId="29" fillId="16" borderId="0" applyNumberFormat="0" applyBorder="0" applyAlignment="0" applyProtection="0">
      <alignment vertical="center"/>
    </xf>
    <xf numFmtId="0" fontId="21" fillId="21" borderId="0" applyNumberFormat="0" applyBorder="0" applyAlignment="0" applyProtection="0">
      <alignment vertical="center"/>
    </xf>
    <xf numFmtId="0" fontId="22" fillId="23" borderId="0" applyNumberFormat="0" applyBorder="0" applyAlignment="0" applyProtection="0">
      <alignment vertical="center"/>
    </xf>
    <xf numFmtId="0" fontId="21" fillId="18" borderId="0" applyNumberFormat="0" applyBorder="0" applyAlignment="0" applyProtection="0">
      <alignment vertical="center"/>
    </xf>
    <xf numFmtId="0" fontId="21" fillId="24" borderId="0" applyNumberFormat="0" applyBorder="0" applyAlignment="0" applyProtection="0">
      <alignment vertical="center"/>
    </xf>
    <xf numFmtId="0" fontId="21" fillId="22"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8" borderId="0" applyNumberFormat="0" applyBorder="0" applyAlignment="0" applyProtection="0">
      <alignment vertical="center"/>
    </xf>
    <xf numFmtId="0" fontId="21" fillId="29" borderId="0" applyNumberFormat="0" applyBorder="0" applyAlignment="0" applyProtection="0">
      <alignment vertical="center"/>
    </xf>
    <xf numFmtId="0" fontId="21" fillId="27" borderId="0" applyNumberFormat="0" applyBorder="0" applyAlignment="0" applyProtection="0">
      <alignment vertical="center"/>
    </xf>
    <xf numFmtId="0" fontId="22" fillId="20" borderId="0" applyNumberFormat="0" applyBorder="0" applyAlignment="0" applyProtection="0">
      <alignment vertical="center"/>
    </xf>
    <xf numFmtId="0" fontId="21" fillId="5"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xf numFmtId="0" fontId="22" fillId="14" borderId="0" applyNumberFormat="0" applyBorder="0" applyAlignment="0" applyProtection="0">
      <alignment vertical="center"/>
    </xf>
    <xf numFmtId="0" fontId="31" fillId="0" borderId="0"/>
  </cellStyleXfs>
  <cellXfs count="19">
    <xf numFmtId="0" fontId="0" fillId="0" borderId="0" xfId="0" applyFont="1">
      <alignment vertical="center"/>
    </xf>
    <xf numFmtId="0" fontId="1" fillId="0" borderId="0" xfId="0" applyFont="1">
      <alignment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1" fillId="0" borderId="1" xfId="0" applyFont="1" applyBorder="1">
      <alignment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NumberFormat="1" applyFont="1" applyBorder="1" applyAlignment="1">
      <alignment horizontal="center" vertical="center" wrapText="1"/>
    </xf>
    <xf numFmtId="0" fontId="1" fillId="0" borderId="1" xfId="0" applyFont="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176" fontId="5" fillId="0" borderId="1" xfId="0" applyNumberFormat="1" applyFont="1" applyFill="1" applyBorder="1" applyAlignment="1" applyProtection="1">
      <alignment horizontal="center" vertical="center" wrapText="1"/>
      <protection locked="0"/>
    </xf>
    <xf numFmtId="0" fontId="11" fillId="0" borderId="1" xfId="49"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28"/>
  <sheetViews>
    <sheetView tabSelected="1" workbookViewId="0">
      <selection activeCell="I3" sqref="I3"/>
    </sheetView>
  </sheetViews>
  <sheetFormatPr defaultColWidth="9" defaultRowHeight="13.5"/>
  <cols>
    <col min="1" max="1" width="5.5" customWidth="1"/>
    <col min="2" max="2" width="26" customWidth="1"/>
    <col min="3" max="3" width="28.125" customWidth="1"/>
    <col min="4" max="4" width="9.875" customWidth="1"/>
    <col min="5" max="6" width="11" customWidth="1"/>
    <col min="7" max="7" width="5.625" customWidth="1"/>
    <col min="8" max="9" width="11" customWidth="1"/>
    <col min="10" max="10" width="15.25" customWidth="1"/>
    <col min="11" max="11" width="5.875" customWidth="1"/>
    <col min="12" max="12" width="9.75" customWidth="1"/>
    <col min="13" max="13" width="8.375" customWidth="1"/>
    <col min="14" max="14" width="7.75" customWidth="1"/>
    <col min="15" max="15" width="7.125" customWidth="1"/>
    <col min="16" max="16" width="7.375" customWidth="1"/>
    <col min="17" max="17" width="14.375" customWidth="1"/>
    <col min="18" max="19" width="11" customWidth="1"/>
  </cols>
  <sheetData>
    <row r="1" ht="36" customHeight="1" spans="1:19">
      <c r="A1" s="2" t="s">
        <v>0</v>
      </c>
      <c r="B1" s="2"/>
      <c r="C1" s="2"/>
      <c r="D1" s="2"/>
      <c r="E1" s="2"/>
      <c r="F1" s="2"/>
      <c r="G1" s="2"/>
      <c r="H1" s="2"/>
      <c r="I1" s="2"/>
      <c r="J1" s="2"/>
      <c r="K1" s="2"/>
      <c r="L1" s="2"/>
      <c r="M1" s="2"/>
      <c r="N1" s="2"/>
      <c r="O1" s="2"/>
      <c r="P1" s="2"/>
      <c r="Q1" s="2"/>
      <c r="R1" s="2"/>
      <c r="S1" s="2"/>
    </row>
    <row r="2" s="1" customFormat="1" ht="60" customHeight="1" spans="1:19">
      <c r="A2" s="3"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c r="Q2" s="3" t="s">
        <v>17</v>
      </c>
      <c r="R2" s="3" t="s">
        <v>18</v>
      </c>
      <c r="S2" s="18" t="s">
        <v>19</v>
      </c>
    </row>
    <row r="3" s="1" customFormat="1" ht="34" customHeight="1" spans="1:19">
      <c r="A3" s="4"/>
      <c r="B3" s="5" t="s">
        <v>20</v>
      </c>
      <c r="C3" s="6"/>
      <c r="D3" s="6"/>
      <c r="E3" s="7">
        <f t="shared" ref="E3:I3" si="0">SUM(E4:E28)</f>
        <v>2922000</v>
      </c>
      <c r="F3" s="7">
        <f t="shared" si="0"/>
        <v>980000</v>
      </c>
      <c r="G3" s="6"/>
      <c r="H3" s="7"/>
      <c r="I3" s="7"/>
      <c r="J3" s="6"/>
      <c r="K3" s="6"/>
      <c r="L3" s="6"/>
      <c r="M3" s="6"/>
      <c r="N3" s="6"/>
      <c r="O3" s="6"/>
      <c r="P3" s="6"/>
      <c r="Q3" s="6"/>
      <c r="R3" s="6"/>
      <c r="S3" s="6"/>
    </row>
    <row r="4" s="1" customFormat="1" ht="81" spans="1:19">
      <c r="A4" s="8">
        <v>1</v>
      </c>
      <c r="B4" s="6" t="s">
        <v>21</v>
      </c>
      <c r="C4" s="6" t="s">
        <v>22</v>
      </c>
      <c r="D4" s="6" t="s">
        <v>23</v>
      </c>
      <c r="E4" s="7">
        <v>100000</v>
      </c>
      <c r="F4" s="7">
        <v>30000</v>
      </c>
      <c r="G4" s="6" t="s">
        <v>24</v>
      </c>
      <c r="H4" s="9">
        <v>28900</v>
      </c>
      <c r="I4" s="9">
        <v>28900</v>
      </c>
      <c r="J4" s="12" t="s">
        <v>25</v>
      </c>
      <c r="K4" s="6" t="s">
        <v>26</v>
      </c>
      <c r="L4" s="13" t="s">
        <v>27</v>
      </c>
      <c r="M4" s="14" t="s">
        <v>28</v>
      </c>
      <c r="N4" s="14" t="s">
        <v>28</v>
      </c>
      <c r="O4" s="14" t="s">
        <v>28</v>
      </c>
      <c r="P4" s="14" t="s">
        <v>28</v>
      </c>
      <c r="Q4" s="6" t="s">
        <v>29</v>
      </c>
      <c r="R4" s="6" t="s">
        <v>30</v>
      </c>
      <c r="S4" s="6" t="s">
        <v>31</v>
      </c>
    </row>
    <row r="5" s="1" customFormat="1" ht="135" spans="1:19">
      <c r="A5" s="8">
        <v>2</v>
      </c>
      <c r="B5" s="6" t="s">
        <v>32</v>
      </c>
      <c r="C5" s="6" t="s">
        <v>33</v>
      </c>
      <c r="D5" s="6" t="s">
        <v>34</v>
      </c>
      <c r="E5" s="7">
        <v>150000</v>
      </c>
      <c r="F5" s="7">
        <v>50000</v>
      </c>
      <c r="G5" s="6" t="s">
        <v>24</v>
      </c>
      <c r="H5" s="9">
        <v>42200</v>
      </c>
      <c r="I5" s="9">
        <v>42200</v>
      </c>
      <c r="J5" s="12" t="s">
        <v>35</v>
      </c>
      <c r="K5" s="6" t="s">
        <v>24</v>
      </c>
      <c r="L5" s="13" t="s">
        <v>36</v>
      </c>
      <c r="M5" s="14" t="s">
        <v>28</v>
      </c>
      <c r="N5" s="14" t="s">
        <v>28</v>
      </c>
      <c r="O5" s="14" t="s">
        <v>28</v>
      </c>
      <c r="P5" s="14" t="s">
        <v>28</v>
      </c>
      <c r="Q5" s="6" t="s">
        <v>37</v>
      </c>
      <c r="R5" s="6" t="s">
        <v>38</v>
      </c>
      <c r="S5" s="6" t="s">
        <v>31</v>
      </c>
    </row>
    <row r="6" customFormat="1" ht="81" spans="1:19">
      <c r="A6" s="8">
        <v>3</v>
      </c>
      <c r="B6" s="6" t="s">
        <v>39</v>
      </c>
      <c r="C6" s="6" t="s">
        <v>40</v>
      </c>
      <c r="D6" s="6" t="s">
        <v>41</v>
      </c>
      <c r="E6" s="7">
        <v>100000</v>
      </c>
      <c r="F6" s="7">
        <v>60000</v>
      </c>
      <c r="G6" s="10" t="s">
        <v>24</v>
      </c>
      <c r="H6" s="9">
        <v>45000</v>
      </c>
      <c r="I6" s="9">
        <v>45000</v>
      </c>
      <c r="J6" s="6" t="s">
        <v>42</v>
      </c>
      <c r="K6" s="6" t="s">
        <v>26</v>
      </c>
      <c r="L6" s="13" t="s">
        <v>28</v>
      </c>
      <c r="M6" s="14" t="s">
        <v>28</v>
      </c>
      <c r="N6" s="14" t="s">
        <v>28</v>
      </c>
      <c r="O6" s="14" t="s">
        <v>28</v>
      </c>
      <c r="P6" s="14" t="s">
        <v>28</v>
      </c>
      <c r="Q6" s="6" t="s">
        <v>43</v>
      </c>
      <c r="R6" s="6" t="s">
        <v>44</v>
      </c>
      <c r="S6" s="6" t="s">
        <v>31</v>
      </c>
    </row>
    <row r="7" s="1" customFormat="1" ht="94.5" spans="1:19">
      <c r="A7" s="8">
        <v>4</v>
      </c>
      <c r="B7" s="6" t="s">
        <v>45</v>
      </c>
      <c r="C7" s="6" t="s">
        <v>46</v>
      </c>
      <c r="D7" s="6" t="s">
        <v>47</v>
      </c>
      <c r="E7" s="7">
        <v>67000</v>
      </c>
      <c r="F7" s="7">
        <v>20000</v>
      </c>
      <c r="G7" s="6" t="s">
        <v>24</v>
      </c>
      <c r="H7" s="9">
        <v>19800</v>
      </c>
      <c r="I7" s="9">
        <v>19800</v>
      </c>
      <c r="J7" s="6" t="s">
        <v>48</v>
      </c>
      <c r="K7" s="10" t="s">
        <v>26</v>
      </c>
      <c r="L7" s="13" t="s">
        <v>49</v>
      </c>
      <c r="M7" s="14" t="s">
        <v>28</v>
      </c>
      <c r="N7" s="14" t="s">
        <v>28</v>
      </c>
      <c r="O7" s="14" t="s">
        <v>28</v>
      </c>
      <c r="P7" s="14" t="s">
        <v>28</v>
      </c>
      <c r="Q7" s="6" t="s">
        <v>29</v>
      </c>
      <c r="R7" s="6" t="s">
        <v>30</v>
      </c>
      <c r="S7" s="6" t="s">
        <v>31</v>
      </c>
    </row>
    <row r="8" s="1" customFormat="1" ht="81" spans="1:19">
      <c r="A8" s="8">
        <v>5</v>
      </c>
      <c r="B8" s="6" t="s">
        <v>50</v>
      </c>
      <c r="C8" s="6" t="s">
        <v>51</v>
      </c>
      <c r="D8" s="6" t="s">
        <v>34</v>
      </c>
      <c r="E8" s="7">
        <v>150000</v>
      </c>
      <c r="F8" s="7">
        <v>40000</v>
      </c>
      <c r="G8" s="6" t="s">
        <v>24</v>
      </c>
      <c r="H8" s="9">
        <v>35800</v>
      </c>
      <c r="I8" s="9">
        <v>35800</v>
      </c>
      <c r="J8" s="6" t="s">
        <v>52</v>
      </c>
      <c r="K8" s="6" t="s">
        <v>26</v>
      </c>
      <c r="L8" s="13" t="s">
        <v>28</v>
      </c>
      <c r="M8" s="14" t="s">
        <v>28</v>
      </c>
      <c r="N8" s="14" t="s">
        <v>28</v>
      </c>
      <c r="O8" s="14" t="s">
        <v>28</v>
      </c>
      <c r="P8" s="14" t="s">
        <v>28</v>
      </c>
      <c r="Q8" s="6" t="s">
        <v>37</v>
      </c>
      <c r="R8" s="6" t="s">
        <v>44</v>
      </c>
      <c r="S8" s="6" t="s">
        <v>31</v>
      </c>
    </row>
    <row r="9" s="1" customFormat="1" ht="54" spans="1:19">
      <c r="A9" s="8">
        <v>6</v>
      </c>
      <c r="B9" s="6" t="s">
        <v>53</v>
      </c>
      <c r="C9" s="6" t="s">
        <v>54</v>
      </c>
      <c r="D9" s="6" t="s">
        <v>55</v>
      </c>
      <c r="E9" s="7">
        <v>100000</v>
      </c>
      <c r="F9" s="7">
        <v>40000</v>
      </c>
      <c r="G9" s="6" t="s">
        <v>24</v>
      </c>
      <c r="H9" s="9">
        <v>41100</v>
      </c>
      <c r="I9" s="9">
        <v>41100</v>
      </c>
      <c r="J9" s="6" t="s">
        <v>56</v>
      </c>
      <c r="K9" s="12" t="s">
        <v>24</v>
      </c>
      <c r="L9" s="13" t="s">
        <v>36</v>
      </c>
      <c r="M9" s="14" t="s">
        <v>28</v>
      </c>
      <c r="N9" s="14" t="s">
        <v>28</v>
      </c>
      <c r="O9" s="14" t="s">
        <v>28</v>
      </c>
      <c r="P9" s="14" t="s">
        <v>28</v>
      </c>
      <c r="Q9" s="6" t="s">
        <v>29</v>
      </c>
      <c r="R9" s="6" t="s">
        <v>30</v>
      </c>
      <c r="S9" s="6" t="s">
        <v>31</v>
      </c>
    </row>
    <row r="10" s="1" customFormat="1" ht="121.5" spans="1:19">
      <c r="A10" s="8">
        <v>7</v>
      </c>
      <c r="B10" s="6" t="s">
        <v>57</v>
      </c>
      <c r="C10" s="6" t="s">
        <v>58</v>
      </c>
      <c r="D10" s="6" t="s">
        <v>34</v>
      </c>
      <c r="E10" s="7">
        <v>200000</v>
      </c>
      <c r="F10" s="7">
        <v>50000</v>
      </c>
      <c r="G10" s="6" t="s">
        <v>24</v>
      </c>
      <c r="H10" s="9">
        <v>43200</v>
      </c>
      <c r="I10" s="9">
        <v>43200</v>
      </c>
      <c r="J10" s="12" t="s">
        <v>35</v>
      </c>
      <c r="K10" s="6" t="s">
        <v>24</v>
      </c>
      <c r="L10" s="13" t="s">
        <v>28</v>
      </c>
      <c r="M10" s="14" t="s">
        <v>28</v>
      </c>
      <c r="N10" s="14" t="s">
        <v>28</v>
      </c>
      <c r="O10" s="14" t="s">
        <v>28</v>
      </c>
      <c r="P10" s="14" t="s">
        <v>28</v>
      </c>
      <c r="Q10" s="6" t="s">
        <v>37</v>
      </c>
      <c r="R10" s="6" t="s">
        <v>44</v>
      </c>
      <c r="S10" s="6" t="s">
        <v>31</v>
      </c>
    </row>
    <row r="11" s="1" customFormat="1" ht="54" spans="1:19">
      <c r="A11" s="8">
        <v>8</v>
      </c>
      <c r="B11" s="6" t="s">
        <v>59</v>
      </c>
      <c r="C11" s="6" t="s">
        <v>60</v>
      </c>
      <c r="D11" s="6" t="s">
        <v>61</v>
      </c>
      <c r="E11" s="7">
        <v>100000</v>
      </c>
      <c r="F11" s="7">
        <v>20000</v>
      </c>
      <c r="G11" s="6" t="s">
        <v>24</v>
      </c>
      <c r="H11" s="9">
        <v>15800</v>
      </c>
      <c r="I11" s="9">
        <v>15800</v>
      </c>
      <c r="J11" s="15" t="s">
        <v>62</v>
      </c>
      <c r="K11" s="12" t="s">
        <v>26</v>
      </c>
      <c r="L11" s="16" t="s">
        <v>63</v>
      </c>
      <c r="M11" s="14" t="s">
        <v>28</v>
      </c>
      <c r="N11" s="14" t="s">
        <v>28</v>
      </c>
      <c r="O11" s="14" t="s">
        <v>28</v>
      </c>
      <c r="P11" s="14" t="s">
        <v>28</v>
      </c>
      <c r="Q11" s="6" t="s">
        <v>29</v>
      </c>
      <c r="R11" s="6" t="s">
        <v>30</v>
      </c>
      <c r="S11" s="6" t="s">
        <v>31</v>
      </c>
    </row>
    <row r="12" s="1" customFormat="1" ht="54" spans="1:19">
      <c r="A12" s="8">
        <v>9</v>
      </c>
      <c r="B12" s="6" t="s">
        <v>64</v>
      </c>
      <c r="C12" s="6" t="s">
        <v>65</v>
      </c>
      <c r="D12" s="6" t="s">
        <v>66</v>
      </c>
      <c r="E12" s="7">
        <v>50000</v>
      </c>
      <c r="F12" s="7">
        <v>20000</v>
      </c>
      <c r="G12" s="6" t="s">
        <v>24</v>
      </c>
      <c r="H12" s="9">
        <v>20300</v>
      </c>
      <c r="I12" s="9">
        <v>20300</v>
      </c>
      <c r="J12" s="15" t="s">
        <v>67</v>
      </c>
      <c r="K12" s="6" t="s">
        <v>26</v>
      </c>
      <c r="L12" s="16" t="s">
        <v>68</v>
      </c>
      <c r="M12" s="14" t="s">
        <v>28</v>
      </c>
      <c r="N12" s="14" t="s">
        <v>28</v>
      </c>
      <c r="O12" s="14" t="s">
        <v>28</v>
      </c>
      <c r="P12" s="14" t="s">
        <v>28</v>
      </c>
      <c r="Q12" s="6" t="s">
        <v>29</v>
      </c>
      <c r="R12" s="6" t="s">
        <v>30</v>
      </c>
      <c r="S12" s="6" t="s">
        <v>31</v>
      </c>
    </row>
    <row r="13" s="1" customFormat="1" ht="40.5" spans="1:19">
      <c r="A13" s="8">
        <v>10</v>
      </c>
      <c r="B13" s="6" t="s">
        <v>69</v>
      </c>
      <c r="C13" s="6" t="s">
        <v>70</v>
      </c>
      <c r="D13" s="6" t="s">
        <v>71</v>
      </c>
      <c r="E13" s="7">
        <v>200000</v>
      </c>
      <c r="F13" s="7">
        <v>50000</v>
      </c>
      <c r="G13" s="6" t="s">
        <v>24</v>
      </c>
      <c r="H13" s="9">
        <v>50800</v>
      </c>
      <c r="I13" s="9">
        <v>50800</v>
      </c>
      <c r="J13" s="12" t="s">
        <v>72</v>
      </c>
      <c r="K13" s="12" t="s">
        <v>24</v>
      </c>
      <c r="L13" s="14" t="s">
        <v>73</v>
      </c>
      <c r="M13" s="14" t="s">
        <v>74</v>
      </c>
      <c r="N13" s="14" t="s">
        <v>28</v>
      </c>
      <c r="O13" s="14" t="s">
        <v>75</v>
      </c>
      <c r="P13" s="14" t="s">
        <v>28</v>
      </c>
      <c r="Q13" s="6" t="s">
        <v>76</v>
      </c>
      <c r="R13" s="6" t="s">
        <v>44</v>
      </c>
      <c r="S13" s="6" t="s">
        <v>31</v>
      </c>
    </row>
    <row r="14" s="1" customFormat="1" ht="54" spans="1:19">
      <c r="A14" s="8">
        <v>11</v>
      </c>
      <c r="B14" s="6" t="s">
        <v>77</v>
      </c>
      <c r="C14" s="6" t="s">
        <v>78</v>
      </c>
      <c r="D14" s="6" t="s">
        <v>79</v>
      </c>
      <c r="E14" s="7">
        <v>50000</v>
      </c>
      <c r="F14" s="7">
        <v>30000</v>
      </c>
      <c r="G14" s="6" t="s">
        <v>24</v>
      </c>
      <c r="H14" s="9">
        <v>30000</v>
      </c>
      <c r="I14" s="9">
        <v>30000</v>
      </c>
      <c r="J14" s="12" t="s">
        <v>80</v>
      </c>
      <c r="K14" s="12" t="s">
        <v>24</v>
      </c>
      <c r="L14" s="14" t="s">
        <v>81</v>
      </c>
      <c r="M14" s="14" t="s">
        <v>28</v>
      </c>
      <c r="N14" s="14" t="s">
        <v>28</v>
      </c>
      <c r="O14" s="14" t="s">
        <v>28</v>
      </c>
      <c r="P14" s="14" t="s">
        <v>28</v>
      </c>
      <c r="Q14" s="6" t="s">
        <v>76</v>
      </c>
      <c r="R14" s="6" t="s">
        <v>82</v>
      </c>
      <c r="S14" s="6" t="s">
        <v>31</v>
      </c>
    </row>
    <row r="15" s="1" customFormat="1" ht="81" spans="1:19">
      <c r="A15" s="8">
        <v>12</v>
      </c>
      <c r="B15" s="6" t="s">
        <v>83</v>
      </c>
      <c r="C15" s="6" t="s">
        <v>84</v>
      </c>
      <c r="D15" s="6" t="s">
        <v>85</v>
      </c>
      <c r="E15" s="7">
        <v>50000</v>
      </c>
      <c r="F15" s="7">
        <v>20000</v>
      </c>
      <c r="G15" s="6" t="s">
        <v>24</v>
      </c>
      <c r="H15" s="9">
        <v>21100</v>
      </c>
      <c r="I15" s="9">
        <v>21100</v>
      </c>
      <c r="J15" s="17" t="s">
        <v>67</v>
      </c>
      <c r="K15" s="12" t="s">
        <v>26</v>
      </c>
      <c r="L15" s="15" t="s">
        <v>86</v>
      </c>
      <c r="M15" s="14" t="s">
        <v>28</v>
      </c>
      <c r="N15" s="14" t="s">
        <v>28</v>
      </c>
      <c r="O15" s="14" t="s">
        <v>28</v>
      </c>
      <c r="P15" s="14" t="s">
        <v>28</v>
      </c>
      <c r="Q15" s="6" t="s">
        <v>87</v>
      </c>
      <c r="R15" s="6" t="s">
        <v>30</v>
      </c>
      <c r="S15" s="6" t="s">
        <v>31</v>
      </c>
    </row>
    <row r="16" customFormat="1" ht="67.5" spans="1:19">
      <c r="A16" s="8">
        <v>13</v>
      </c>
      <c r="B16" s="6" t="s">
        <v>88</v>
      </c>
      <c r="C16" s="6" t="s">
        <v>89</v>
      </c>
      <c r="D16" s="6" t="s">
        <v>90</v>
      </c>
      <c r="E16" s="7">
        <v>30000</v>
      </c>
      <c r="F16" s="7">
        <v>20000</v>
      </c>
      <c r="G16" s="10" t="s">
        <v>24</v>
      </c>
      <c r="H16" s="9">
        <v>17000</v>
      </c>
      <c r="I16" s="9">
        <v>17000</v>
      </c>
      <c r="J16" s="6" t="s">
        <v>91</v>
      </c>
      <c r="K16" s="6" t="s">
        <v>24</v>
      </c>
      <c r="L16" s="14" t="s">
        <v>28</v>
      </c>
      <c r="M16" s="14" t="s">
        <v>28</v>
      </c>
      <c r="N16" s="14" t="s">
        <v>28</v>
      </c>
      <c r="O16" s="14" t="s">
        <v>28</v>
      </c>
      <c r="P16" s="14" t="s">
        <v>28</v>
      </c>
      <c r="Q16" s="6" t="s">
        <v>43</v>
      </c>
      <c r="R16" s="6" t="s">
        <v>44</v>
      </c>
      <c r="S16" s="6" t="s">
        <v>31</v>
      </c>
    </row>
    <row r="17" s="1" customFormat="1" ht="81" spans="1:19">
      <c r="A17" s="8">
        <v>14</v>
      </c>
      <c r="B17" s="6" t="s">
        <v>92</v>
      </c>
      <c r="C17" s="6" t="s">
        <v>93</v>
      </c>
      <c r="D17" s="6" t="s">
        <v>94</v>
      </c>
      <c r="E17" s="7">
        <v>100000</v>
      </c>
      <c r="F17" s="7">
        <v>50000</v>
      </c>
      <c r="G17" s="6" t="s">
        <v>24</v>
      </c>
      <c r="H17" s="9">
        <v>35000</v>
      </c>
      <c r="I17" s="9">
        <v>35000</v>
      </c>
      <c r="J17" s="12" t="s">
        <v>95</v>
      </c>
      <c r="K17" s="6" t="s">
        <v>24</v>
      </c>
      <c r="L17" s="14" t="s">
        <v>28</v>
      </c>
      <c r="M17" s="14" t="s">
        <v>75</v>
      </c>
      <c r="N17" s="14" t="s">
        <v>28</v>
      </c>
      <c r="O17" s="14" t="s">
        <v>75</v>
      </c>
      <c r="P17" s="14" t="s">
        <v>28</v>
      </c>
      <c r="Q17" s="6" t="s">
        <v>76</v>
      </c>
      <c r="R17" s="6" t="s">
        <v>44</v>
      </c>
      <c r="S17" s="6" t="s">
        <v>31</v>
      </c>
    </row>
    <row r="18" s="1" customFormat="1" ht="94.5" spans="1:19">
      <c r="A18" s="8">
        <v>15</v>
      </c>
      <c r="B18" s="6" t="s">
        <v>96</v>
      </c>
      <c r="C18" s="6" t="s">
        <v>97</v>
      </c>
      <c r="D18" s="6" t="s">
        <v>98</v>
      </c>
      <c r="E18" s="7">
        <v>100000</v>
      </c>
      <c r="F18" s="7">
        <v>50000</v>
      </c>
      <c r="G18" s="6" t="s">
        <v>24</v>
      </c>
      <c r="H18" s="9">
        <v>50800</v>
      </c>
      <c r="I18" s="9">
        <v>50800</v>
      </c>
      <c r="J18" s="12" t="s">
        <v>99</v>
      </c>
      <c r="K18" s="12" t="s">
        <v>24</v>
      </c>
      <c r="L18" s="14" t="s">
        <v>28</v>
      </c>
      <c r="M18" s="14" t="s">
        <v>28</v>
      </c>
      <c r="N18" s="14" t="s">
        <v>28</v>
      </c>
      <c r="O18" s="14" t="s">
        <v>28</v>
      </c>
      <c r="P18" s="14" t="s">
        <v>28</v>
      </c>
      <c r="Q18" s="6" t="s">
        <v>76</v>
      </c>
      <c r="R18" s="6" t="s">
        <v>38</v>
      </c>
      <c r="S18" s="6" t="s">
        <v>31</v>
      </c>
    </row>
    <row r="19" s="1" customFormat="1" ht="54" spans="1:19">
      <c r="A19" s="8">
        <v>16</v>
      </c>
      <c r="B19" s="6" t="s">
        <v>100</v>
      </c>
      <c r="C19" s="6" t="s">
        <v>101</v>
      </c>
      <c r="D19" s="6" t="s">
        <v>71</v>
      </c>
      <c r="E19" s="7">
        <v>210000</v>
      </c>
      <c r="F19" s="7">
        <v>70000</v>
      </c>
      <c r="G19" s="6" t="s">
        <v>24</v>
      </c>
      <c r="H19" s="9">
        <v>63300</v>
      </c>
      <c r="I19" s="9">
        <v>63300</v>
      </c>
      <c r="J19" s="12" t="s">
        <v>102</v>
      </c>
      <c r="K19" s="12" t="s">
        <v>24</v>
      </c>
      <c r="L19" s="14" t="s">
        <v>103</v>
      </c>
      <c r="M19" s="14" t="s">
        <v>28</v>
      </c>
      <c r="N19" s="14" t="s">
        <v>28</v>
      </c>
      <c r="O19" s="14" t="s">
        <v>28</v>
      </c>
      <c r="P19" s="14" t="s">
        <v>28</v>
      </c>
      <c r="Q19" s="6" t="s">
        <v>76</v>
      </c>
      <c r="R19" s="6" t="s">
        <v>104</v>
      </c>
      <c r="S19" s="6" t="s">
        <v>31</v>
      </c>
    </row>
    <row r="20" s="1" customFormat="1" ht="54" spans="1:19">
      <c r="A20" s="8">
        <v>17</v>
      </c>
      <c r="B20" s="6" t="s">
        <v>105</v>
      </c>
      <c r="C20" s="6" t="s">
        <v>106</v>
      </c>
      <c r="D20" s="6" t="s">
        <v>107</v>
      </c>
      <c r="E20" s="7">
        <v>100000</v>
      </c>
      <c r="F20" s="7">
        <v>30000</v>
      </c>
      <c r="G20" s="6" t="s">
        <v>24</v>
      </c>
      <c r="H20" s="9">
        <v>30100</v>
      </c>
      <c r="I20" s="9">
        <v>30100</v>
      </c>
      <c r="J20" s="15" t="s">
        <v>108</v>
      </c>
      <c r="K20" s="10" t="s">
        <v>26</v>
      </c>
      <c r="L20" s="15" t="s">
        <v>109</v>
      </c>
      <c r="M20" s="14" t="s">
        <v>28</v>
      </c>
      <c r="N20" s="14" t="s">
        <v>28</v>
      </c>
      <c r="O20" s="14" t="s">
        <v>28</v>
      </c>
      <c r="P20" s="14" t="s">
        <v>28</v>
      </c>
      <c r="Q20" s="6" t="s">
        <v>29</v>
      </c>
      <c r="R20" s="6" t="s">
        <v>30</v>
      </c>
      <c r="S20" s="6" t="s">
        <v>31</v>
      </c>
    </row>
    <row r="21" s="1" customFormat="1" ht="67.5" spans="1:19">
      <c r="A21" s="8">
        <v>18</v>
      </c>
      <c r="B21" s="6" t="s">
        <v>110</v>
      </c>
      <c r="C21" s="6" t="s">
        <v>111</v>
      </c>
      <c r="D21" s="6" t="s">
        <v>85</v>
      </c>
      <c r="E21" s="7">
        <v>100000</v>
      </c>
      <c r="F21" s="7">
        <v>30000</v>
      </c>
      <c r="G21" s="6" t="s">
        <v>24</v>
      </c>
      <c r="H21" s="9">
        <v>29000</v>
      </c>
      <c r="I21" s="9">
        <v>29000</v>
      </c>
      <c r="J21" s="15" t="s">
        <v>67</v>
      </c>
      <c r="K21" s="10" t="s">
        <v>26</v>
      </c>
      <c r="L21" s="16" t="s">
        <v>112</v>
      </c>
      <c r="M21" s="14" t="s">
        <v>28</v>
      </c>
      <c r="N21" s="14" t="s">
        <v>28</v>
      </c>
      <c r="O21" s="14" t="s">
        <v>28</v>
      </c>
      <c r="P21" s="14" t="s">
        <v>28</v>
      </c>
      <c r="Q21" s="6" t="s">
        <v>87</v>
      </c>
      <c r="R21" s="6" t="s">
        <v>30</v>
      </c>
      <c r="S21" s="6" t="s">
        <v>31</v>
      </c>
    </row>
    <row r="22" s="1" customFormat="1" ht="67.5" spans="1:19">
      <c r="A22" s="8">
        <v>19</v>
      </c>
      <c r="B22" s="6" t="s">
        <v>113</v>
      </c>
      <c r="C22" s="6" t="s">
        <v>114</v>
      </c>
      <c r="D22" s="6" t="s">
        <v>23</v>
      </c>
      <c r="E22" s="7">
        <v>180000</v>
      </c>
      <c r="F22" s="7">
        <v>50000</v>
      </c>
      <c r="G22" s="6" t="s">
        <v>24</v>
      </c>
      <c r="H22" s="9">
        <v>44900</v>
      </c>
      <c r="I22" s="9">
        <v>44900</v>
      </c>
      <c r="J22" s="15" t="s">
        <v>62</v>
      </c>
      <c r="K22" s="12" t="s">
        <v>26</v>
      </c>
      <c r="L22" s="15" t="s">
        <v>115</v>
      </c>
      <c r="M22" s="14" t="s">
        <v>28</v>
      </c>
      <c r="N22" s="14" t="s">
        <v>28</v>
      </c>
      <c r="O22" s="14" t="s">
        <v>28</v>
      </c>
      <c r="P22" s="14" t="s">
        <v>28</v>
      </c>
      <c r="Q22" s="6" t="s">
        <v>29</v>
      </c>
      <c r="R22" s="6" t="s">
        <v>30</v>
      </c>
      <c r="S22" s="6" t="s">
        <v>31</v>
      </c>
    </row>
    <row r="23" s="1" customFormat="1" ht="54" spans="1:19">
      <c r="A23" s="8">
        <v>20</v>
      </c>
      <c r="B23" s="6" t="s">
        <v>116</v>
      </c>
      <c r="C23" s="6" t="s">
        <v>117</v>
      </c>
      <c r="D23" s="6" t="s">
        <v>118</v>
      </c>
      <c r="E23" s="11">
        <v>150000</v>
      </c>
      <c r="F23" s="11">
        <v>40000</v>
      </c>
      <c r="G23" s="6" t="s">
        <v>24</v>
      </c>
      <c r="H23" s="9">
        <v>37700</v>
      </c>
      <c r="I23" s="9">
        <v>37700</v>
      </c>
      <c r="J23" s="15" t="s">
        <v>62</v>
      </c>
      <c r="K23" s="12" t="s">
        <v>26</v>
      </c>
      <c r="L23" s="15" t="s">
        <v>119</v>
      </c>
      <c r="M23" s="14" t="s">
        <v>28</v>
      </c>
      <c r="N23" s="14" t="s">
        <v>28</v>
      </c>
      <c r="O23" s="14" t="s">
        <v>28</v>
      </c>
      <c r="P23" s="14" t="s">
        <v>28</v>
      </c>
      <c r="Q23" s="6" t="s">
        <v>29</v>
      </c>
      <c r="R23" s="6" t="s">
        <v>30</v>
      </c>
      <c r="S23" s="6" t="s">
        <v>31</v>
      </c>
    </row>
    <row r="24" s="1" customFormat="1" ht="54" spans="1:19">
      <c r="A24" s="8">
        <v>21</v>
      </c>
      <c r="B24" s="6" t="s">
        <v>120</v>
      </c>
      <c r="C24" s="6" t="s">
        <v>121</v>
      </c>
      <c r="D24" s="6" t="s">
        <v>118</v>
      </c>
      <c r="E24" s="7">
        <v>85000</v>
      </c>
      <c r="F24" s="7">
        <v>40000</v>
      </c>
      <c r="G24" s="6" t="s">
        <v>24</v>
      </c>
      <c r="H24" s="9">
        <v>41300</v>
      </c>
      <c r="I24" s="9">
        <v>41300</v>
      </c>
      <c r="J24" s="15" t="s">
        <v>62</v>
      </c>
      <c r="K24" s="10" t="s">
        <v>26</v>
      </c>
      <c r="L24" s="15" t="s">
        <v>122</v>
      </c>
      <c r="M24" s="14" t="s">
        <v>28</v>
      </c>
      <c r="N24" s="14" t="s">
        <v>28</v>
      </c>
      <c r="O24" s="14" t="s">
        <v>28</v>
      </c>
      <c r="P24" s="14" t="s">
        <v>28</v>
      </c>
      <c r="Q24" s="6" t="s">
        <v>29</v>
      </c>
      <c r="R24" s="6" t="s">
        <v>30</v>
      </c>
      <c r="S24" s="6" t="s">
        <v>31</v>
      </c>
    </row>
    <row r="25" s="1" customFormat="1" ht="54" spans="1:19">
      <c r="A25" s="8">
        <v>22</v>
      </c>
      <c r="B25" s="6" t="s">
        <v>123</v>
      </c>
      <c r="C25" s="6" t="s">
        <v>124</v>
      </c>
      <c r="D25" s="6" t="s">
        <v>55</v>
      </c>
      <c r="E25" s="11">
        <v>100000</v>
      </c>
      <c r="F25" s="11">
        <v>30000</v>
      </c>
      <c r="G25" s="6" t="s">
        <v>24</v>
      </c>
      <c r="H25" s="9">
        <v>31500</v>
      </c>
      <c r="I25" s="9">
        <v>31500</v>
      </c>
      <c r="J25" s="15" t="s">
        <v>62</v>
      </c>
      <c r="K25" s="12" t="s">
        <v>26</v>
      </c>
      <c r="L25" s="15" t="s">
        <v>125</v>
      </c>
      <c r="M25" s="14" t="s">
        <v>28</v>
      </c>
      <c r="N25" s="14" t="s">
        <v>28</v>
      </c>
      <c r="O25" s="14" t="s">
        <v>28</v>
      </c>
      <c r="P25" s="14" t="s">
        <v>28</v>
      </c>
      <c r="Q25" s="6" t="s">
        <v>29</v>
      </c>
      <c r="R25" s="6" t="s">
        <v>30</v>
      </c>
      <c r="S25" s="6" t="s">
        <v>31</v>
      </c>
    </row>
    <row r="26" s="1" customFormat="1" ht="54" spans="1:19">
      <c r="A26" s="8">
        <v>23</v>
      </c>
      <c r="B26" s="6" t="s">
        <v>126</v>
      </c>
      <c r="C26" s="6" t="s">
        <v>127</v>
      </c>
      <c r="D26" s="6" t="s">
        <v>128</v>
      </c>
      <c r="E26" s="7">
        <v>250000</v>
      </c>
      <c r="F26" s="7">
        <v>80000</v>
      </c>
      <c r="G26" s="6" t="s">
        <v>24</v>
      </c>
      <c r="H26" s="9">
        <v>59800</v>
      </c>
      <c r="I26" s="9">
        <v>59800</v>
      </c>
      <c r="J26" s="15" t="s">
        <v>62</v>
      </c>
      <c r="K26" s="6" t="s">
        <v>26</v>
      </c>
      <c r="L26" s="15" t="s">
        <v>129</v>
      </c>
      <c r="M26" s="14" t="s">
        <v>28</v>
      </c>
      <c r="N26" s="14" t="s">
        <v>28</v>
      </c>
      <c r="O26" s="14" t="s">
        <v>28</v>
      </c>
      <c r="P26" s="14" t="s">
        <v>28</v>
      </c>
      <c r="Q26" s="6" t="s">
        <v>29</v>
      </c>
      <c r="R26" s="6" t="s">
        <v>30</v>
      </c>
      <c r="S26" s="6" t="s">
        <v>31</v>
      </c>
    </row>
    <row r="27" s="1" customFormat="1" ht="81" spans="1:19">
      <c r="A27" s="8">
        <v>24</v>
      </c>
      <c r="B27" s="6" t="s">
        <v>130</v>
      </c>
      <c r="C27" s="6" t="s">
        <v>131</v>
      </c>
      <c r="D27" s="6" t="s">
        <v>55</v>
      </c>
      <c r="E27" s="7">
        <v>100000</v>
      </c>
      <c r="F27" s="7">
        <v>30000</v>
      </c>
      <c r="G27" s="6" t="s">
        <v>24</v>
      </c>
      <c r="H27" s="9">
        <v>25300</v>
      </c>
      <c r="I27" s="9">
        <v>25300</v>
      </c>
      <c r="J27" s="15" t="s">
        <v>132</v>
      </c>
      <c r="K27" s="6" t="s">
        <v>24</v>
      </c>
      <c r="L27" s="15" t="s">
        <v>133</v>
      </c>
      <c r="M27" s="14" t="s">
        <v>28</v>
      </c>
      <c r="N27" s="14" t="s">
        <v>28</v>
      </c>
      <c r="O27" s="14" t="s">
        <v>28</v>
      </c>
      <c r="P27" s="14" t="s">
        <v>28</v>
      </c>
      <c r="Q27" s="6" t="s">
        <v>29</v>
      </c>
      <c r="R27" s="6" t="s">
        <v>30</v>
      </c>
      <c r="S27" s="6" t="s">
        <v>31</v>
      </c>
    </row>
    <row r="28" s="1" customFormat="1" ht="54" spans="1:19">
      <c r="A28" s="8">
        <v>25</v>
      </c>
      <c r="B28" s="6" t="s">
        <v>134</v>
      </c>
      <c r="C28" s="6" t="s">
        <v>135</v>
      </c>
      <c r="D28" s="6" t="s">
        <v>66</v>
      </c>
      <c r="E28" s="7">
        <v>100000</v>
      </c>
      <c r="F28" s="7">
        <v>30000</v>
      </c>
      <c r="G28" s="6" t="s">
        <v>24</v>
      </c>
      <c r="H28" s="9">
        <v>30700</v>
      </c>
      <c r="I28" s="9">
        <v>30700</v>
      </c>
      <c r="J28" s="15" t="s">
        <v>62</v>
      </c>
      <c r="K28" s="6" t="s">
        <v>26</v>
      </c>
      <c r="L28" s="15" t="s">
        <v>136</v>
      </c>
      <c r="M28" s="14" t="s">
        <v>28</v>
      </c>
      <c r="N28" s="14" t="s">
        <v>28</v>
      </c>
      <c r="O28" s="14" t="s">
        <v>28</v>
      </c>
      <c r="P28" s="14" t="s">
        <v>28</v>
      </c>
      <c r="Q28" s="6" t="s">
        <v>29</v>
      </c>
      <c r="R28" s="6" t="s">
        <v>30</v>
      </c>
      <c r="S28" s="6" t="s">
        <v>31</v>
      </c>
    </row>
  </sheetData>
  <autoFilter ref="A2:S54">
    <extLst/>
  </autoFilter>
  <mergeCells count="1">
    <mergeCell ref="A1:S1"/>
  </mergeCells>
  <pageMargins left="0.700694444444445" right="0.700694444444445" top="0.751388888888889" bottom="0.751388888888889" header="0.297916666666667" footer="0.297916666666667"/>
  <pageSetup paperSize="9" scale="61"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开工一批台账推进情况</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2023-05-30T07:48:00Z</dcterms:created>
  <dcterms:modified xsi:type="dcterms:W3CDTF">2023-09-25T01:37:43Z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D8698E6E68F34F7496563B12D52FEA7F_12</vt:lpwstr>
  </property>
  <property fmtid="{D5CDD505-2E9C-101B-9397-08002B2CF9AE}" pid="3" name="KSOProductBuildVer">
    <vt:lpwstr>2052-10.1.0.7698</vt:lpwstr>
  </property>
</Properties>
</file>