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统计查询" sheetId="1" r:id="rId1"/>
  </sheets>
  <definedNames>
    <definedName name="_xlnm._FilterDatabase" localSheetId="0" hidden="1">统计查询!$A$2:$O$18</definedName>
  </definedNames>
  <calcPr calcId="144525"/>
</workbook>
</file>

<file path=xl/sharedStrings.xml><?xml version="1.0" encoding="utf-8"?>
<sst xmlns="http://schemas.openxmlformats.org/spreadsheetml/2006/main" count="133" uniqueCount="82">
  <si>
    <t>西平县第九期“投产一批”项目台账</t>
  </si>
  <si>
    <t>序号</t>
  </si>
  <si>
    <t>项目名称</t>
  </si>
  <si>
    <t>主要建设内容及建设总规模</t>
  </si>
  <si>
    <t>计划开竣工日期(年月至年月)</t>
  </si>
  <si>
    <t>总投资(万元)</t>
  </si>
  <si>
    <t>2023年度投资目标(万元)</t>
  </si>
  <si>
    <t>10月投资</t>
  </si>
  <si>
    <t>2023年元至当月完成投资（万元)</t>
  </si>
  <si>
    <t>开工以来累计完成投资（万元）</t>
  </si>
  <si>
    <t>项目进度（详细）</t>
  </si>
  <si>
    <t>是否投产</t>
  </si>
  <si>
    <t>是否达效</t>
  </si>
  <si>
    <t>项目所属行业</t>
  </si>
  <si>
    <t>项目实施地（县区）</t>
  </si>
  <si>
    <t>项目业主</t>
  </si>
  <si>
    <t>13个</t>
  </si>
  <si>
    <t>驻马店市西平县柏电新能源有限公司69MW分散式风电及配套储能项目</t>
  </si>
  <si>
    <t>总装机规模69MW，配套储能12兆瓦时</t>
  </si>
  <si>
    <t>2023.03—2024.09</t>
  </si>
  <si>
    <t>风机安装完毕，并网发电中</t>
  </si>
  <si>
    <t>是</t>
  </si>
  <si>
    <t>战略新兴产业,先进制造业</t>
  </si>
  <si>
    <t>驻马店市西平县</t>
  </si>
  <si>
    <t>驻马店市西平县金汇海蓝农牧有限公司绿色蔬菜现代农业产业园</t>
  </si>
  <si>
    <t>总建筑面积25万平方米，主要建设蔬菜生产基地、蔬菜加工物流提升工程、创业创新支撑工程，一期年产各类蔬菜2万吨</t>
  </si>
  <si>
    <t>2023.03—2025.12</t>
  </si>
  <si>
    <t>部分已投产</t>
  </si>
  <si>
    <t>其他</t>
  </si>
  <si>
    <t>西平县金汇海蓝农牧有限公司</t>
  </si>
  <si>
    <t>河南鼎力杆塔股份有限公司电气控制柜生产项目</t>
  </si>
  <si>
    <t>建设厂房2万平方米，主要生产箱式变电站、高低压配电柜、高压电缆分支箱、环网柜、畜牧设备智动化控制柜</t>
  </si>
  <si>
    <t>2022.10—2023.11</t>
  </si>
  <si>
    <t>一期投产</t>
  </si>
  <si>
    <t>先进制造业</t>
  </si>
  <si>
    <t>河南鼎力杆塔股份有限公司</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</si>
  <si>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</si>
  <si>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</si>
  <si>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</si>
  <si>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t>已上3条生产线，部分已投产</t>
  </si>
  <si>
    <t>河南省诚意达箱包有限公司</t>
  </si>
  <si>
    <t>驻马店市西平县广丰油脂科技有限公司油脂生产线项目</t>
  </si>
  <si>
    <t>总建筑面积9万平方米，主要建设厂房、仓库及配套附属设施等，年产食用油脂30万吨</t>
  </si>
  <si>
    <t>2023.03—2025.01</t>
  </si>
  <si>
    <t>已投产</t>
  </si>
  <si>
    <t>河南广丰油脂科技有限公司</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</si>
  <si>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</si>
  <si>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</si>
  <si>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示范充电站完工，运行中</t>
  </si>
  <si>
    <t>新型基础设施</t>
  </si>
  <si>
    <t xml:space="preserve">西平县柏国盈科新能源科技有限公司		</t>
  </si>
  <si>
    <t>高端金属钽粉生产项目</t>
  </si>
  <si>
    <t>购买厂房20000平米，新上钽粉生产线条，主要生产高端金属钽粉及钽制品一系列产品</t>
  </si>
  <si>
    <t>2022.04—2023.12</t>
  </si>
  <si>
    <t>产品研发中，投入生产</t>
  </si>
  <si>
    <t>河南东辰新材料科技有限公司</t>
  </si>
  <si>
    <t>POCT快检全产业链生产项目</t>
  </si>
  <si>
    <t>项目厂房2万平方米，装修GMP车间10000平米，仓储7000平米，注塑车间3000平米，建设高标准建设国家级、省级生物科研实验室，主要生产包括医疗类体外快检、毒品毒物类、有机炸药类、植物疫病类等快检试条；建成投产一年后年产值3亿元以上，用工500人以上。</t>
  </si>
  <si>
    <t>2022.01—2023.05</t>
  </si>
  <si>
    <t>河南高新生物科技有限公司</t>
  </si>
  <si>
    <t>西平县农产品加工产业园区建设项目</t>
  </si>
  <si>
    <t>总建筑面积为24万平方米，主要建设调味品加工园区标准化厂房、粮食深加工园区标准化厂房、休闲食品加工园区标准化厂房，配套项目内道路及硬化、绿化、室外给排水、电力、消防、弱电等</t>
  </si>
  <si>
    <t>2022.10—2023.10</t>
  </si>
  <si>
    <t>西平县产业集聚区投融资有限公司</t>
  </si>
  <si>
    <t>西平县星河府绿化景观文旅休闲项目</t>
  </si>
  <si>
    <t>总建筑面积9.8万平方米，建设景观工程等绿化休闲项目</t>
  </si>
  <si>
    <t>2022.10—2023.03</t>
  </si>
  <si>
    <t>已投入使用</t>
  </si>
  <si>
    <t>河南省辰辉置业有限公司</t>
  </si>
  <si>
    <t>驻马店市西平县棠河酒业有限公司棠河酒业文化产业园文旅项目</t>
  </si>
  <si>
    <t>总建筑面积2万平方米，主要建设酒文化品鉴中心、藏酒坊、酿酒储存制造基础设施等（不含商品住宅开发）</t>
  </si>
  <si>
    <t>2023.03—2025.06</t>
  </si>
  <si>
    <t>棠河酒业有限公司</t>
  </si>
  <si>
    <t>西平县标准化厂房提质增效项目</t>
  </si>
  <si>
    <t>总建筑面积约13.2万平方米，购置改造房屋、重建 7 栋厂房消防系统，新建展厅 、改造宿舍、道路硬化</t>
  </si>
  <si>
    <t>2022.09—2023.03</t>
  </si>
  <si>
    <t>部分已投产，附属设施正在建设</t>
  </si>
  <si>
    <t>西平县西产投资发展有限公司</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</si>
  <si>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</si>
  <si>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t>
  </si>
  <si>
    <t>2022.04—2023.01</t>
  </si>
  <si>
    <t>西安灵客互动科技有限公司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</si>
</sst>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0"/>
      <name val="宋体"/>
      <charset val="134"/>
    </font>
    <font>
      <b/>
      <sz val="10"/>
      <color rgb="FFFF0000"/>
      <name val="宋体"/>
      <charset val="134"/>
    </font>
    <font>
      <b/>
      <sz val="10"/>
      <color rgb="FFC00000"/>
      <name val="宋体"/>
      <charset val="134"/>
    </font>
    <font>
      <b/>
      <sz val="11"/>
      <name val="宋体"/>
      <charset val="134"/>
      <scheme val="minor"/>
    </font>
    <font>
      <sz val="10"/>
      <name val="宋体"/>
      <charset val="134"/>
    </font>
    <font>
      <sz val="10"/>
      <name val="Calibri"/>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cellStyleXfs>
  <cellXfs count="21">
    <xf numFmtId="0" fontId="0" fillId="0" borderId="0" xfId="0" applyFont="1">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
  <sheetViews>
    <sheetView tabSelected="1" workbookViewId="0">
      <selection activeCell="H3" sqref="H3"/>
    </sheetView>
  </sheetViews>
  <sheetFormatPr defaultColWidth="9" defaultRowHeight="14.4"/>
  <cols>
    <col min="1" max="1" width="5.12962962962963" customWidth="1"/>
    <col min="2" max="2" width="26" customWidth="1"/>
    <col min="3" max="3" width="29.6296296296296" customWidth="1"/>
    <col min="4" max="4" width="9.62962962962963" customWidth="1"/>
    <col min="5" max="6" width="11" customWidth="1"/>
    <col min="7" max="7" width="11" hidden="1" customWidth="1"/>
    <col min="8" max="10" width="11" customWidth="1"/>
    <col min="11" max="11" width="6.25" customWidth="1"/>
    <col min="12" max="12" width="6.12962962962963" customWidth="1"/>
    <col min="13" max="15" width="11" customWidth="1"/>
  </cols>
  <sheetData>
    <row r="1" ht="36" customHeight="1" spans="1:15">
      <c r="A1" s="2" t="s">
        <v>0</v>
      </c>
      <c r="B1" s="2"/>
      <c r="C1" s="2"/>
      <c r="D1" s="2"/>
      <c r="E1" s="2"/>
      <c r="F1" s="2"/>
      <c r="G1" s="2"/>
      <c r="H1" s="2"/>
      <c r="I1" s="2"/>
      <c r="J1" s="2"/>
      <c r="K1" s="2"/>
      <c r="L1" s="2"/>
      <c r="M1" s="2"/>
      <c r="N1" s="2"/>
      <c r="O1" s="2"/>
    </row>
    <row r="2" ht="60" customHeight="1" spans="1:15">
      <c r="A2" s="3" t="s">
        <v>1</v>
      </c>
      <c r="B2" s="3" t="s">
        <v>2</v>
      </c>
      <c r="C2" s="3" t="s">
        <v>3</v>
      </c>
      <c r="D2" s="3" t="s">
        <v>4</v>
      </c>
      <c r="E2" s="3" t="s">
        <v>5</v>
      </c>
      <c r="F2" s="3" t="s">
        <v>6</v>
      </c>
      <c r="G2" s="4" t="s">
        <v>7</v>
      </c>
      <c r="H2" s="4" t="s">
        <v>8</v>
      </c>
      <c r="I2" s="4" t="s">
        <v>9</v>
      </c>
      <c r="J2" s="4" t="s">
        <v>10</v>
      </c>
      <c r="K2" s="4" t="s">
        <v>11</v>
      </c>
      <c r="L2" s="4" t="s">
        <v>12</v>
      </c>
      <c r="M2" s="15" t="s">
        <v>13</v>
      </c>
      <c r="N2" s="15" t="s">
        <v>14</v>
      </c>
      <c r="O2" s="3" t="s">
        <v>15</v>
      </c>
    </row>
    <row r="3" ht="27" customHeight="1" spans="1:15">
      <c r="A3" s="5"/>
      <c r="B3" s="6" t="s">
        <v>16</v>
      </c>
      <c r="C3" s="7"/>
      <c r="D3" s="7"/>
      <c r="E3" s="8">
        <f>SUM(E4:E16)</f>
        <v>777400</v>
      </c>
      <c r="F3" s="8">
        <f>SUM(F4:F16)</f>
        <v>390000</v>
      </c>
      <c r="G3" s="8">
        <f>SUM(G4:G16)</f>
        <v>20500</v>
      </c>
      <c r="H3" s="8">
        <f>SUM(H4:H16)</f>
        <v>469700</v>
      </c>
      <c r="I3" s="8">
        <f>SUM(I4:I16)</f>
        <v>562500</v>
      </c>
      <c r="J3" s="8"/>
      <c r="K3" s="8"/>
      <c r="L3" s="8"/>
      <c r="M3" s="7"/>
      <c r="N3" s="7"/>
      <c r="O3" s="7"/>
    </row>
    <row r="4" s="1" customFormat="1" ht="43.2" spans="1:15">
      <c r="A4" s="9">
        <v>1</v>
      </c>
      <c r="B4" s="10" t="s">
        <v>17</v>
      </c>
      <c r="C4" s="10" t="s">
        <v>18</v>
      </c>
      <c r="D4" s="10" t="s">
        <v>19</v>
      </c>
      <c r="E4" s="11">
        <v>60000</v>
      </c>
      <c r="F4" s="11">
        <v>50000</v>
      </c>
      <c r="G4" s="12">
        <v>2000</v>
      </c>
      <c r="H4" s="12">
        <v>50000</v>
      </c>
      <c r="I4" s="12">
        <v>50000</v>
      </c>
      <c r="J4" s="16" t="s">
        <v>20</v>
      </c>
      <c r="K4" s="16" t="s">
        <v>21</v>
      </c>
      <c r="L4" s="16" t="s">
        <v>21</v>
      </c>
      <c r="M4" s="10" t="s">
        <v>22</v>
      </c>
      <c r="N4" s="10" t="s">
        <v>23</v>
      </c>
      <c r="O4" s="17"/>
    </row>
    <row r="5" s="1" customFormat="1" ht="57.6" spans="1:15">
      <c r="A5" s="9">
        <v>2</v>
      </c>
      <c r="B5" s="10" t="s">
        <v>24</v>
      </c>
      <c r="C5" s="10" t="s">
        <v>25</v>
      </c>
      <c r="D5" s="10" t="s">
        <v>26</v>
      </c>
      <c r="E5" s="11">
        <v>100000</v>
      </c>
      <c r="F5" s="11">
        <v>30000</v>
      </c>
      <c r="G5" s="12">
        <v>1000</v>
      </c>
      <c r="H5" s="12">
        <v>30500</v>
      </c>
      <c r="I5" s="12">
        <v>30500</v>
      </c>
      <c r="J5" s="16" t="s">
        <v>27</v>
      </c>
      <c r="K5" s="16" t="s">
        <v>21</v>
      </c>
      <c r="L5" s="16" t="s">
        <v>21</v>
      </c>
      <c r="M5" s="10" t="s">
        <v>28</v>
      </c>
      <c r="N5" s="10" t="s">
        <v>23</v>
      </c>
      <c r="O5" s="7" t="s">
        <v>29</v>
      </c>
    </row>
    <row r="6" ht="57.6" spans="1:15">
      <c r="A6" s="9">
        <v>3</v>
      </c>
      <c r="B6" s="7" t="s">
        <v>30</v>
      </c>
      <c r="C6" s="7" t="s">
        <v>31</v>
      </c>
      <c r="D6" s="7" t="s">
        <v>32</v>
      </c>
      <c r="E6" s="8">
        <v>47000</v>
      </c>
      <c r="F6" s="11">
        <v>30000</v>
      </c>
      <c r="G6" s="12">
        <v>2500</v>
      </c>
      <c r="H6" s="13">
        <v>37500</v>
      </c>
      <c r="I6" s="13">
        <v>57500</v>
      </c>
      <c r="J6" s="18" t="s">
        <v>33</v>
      </c>
      <c r="K6" s="16" t="s">
        <v>21</v>
      </c>
      <c r="L6" s="16" t="s">
        <v>21</v>
      </c>
      <c r="M6" s="7" t="s">
        <v>34</v>
      </c>
      <c r="N6" s="10" t="s">
        <v>23</v>
      </c>
      <c r="O6" s="7" t="s">
        <v>35</v>
      </c>
    </row>
    <row r="7" s="1" customFormat="1" ht="86.4" spans="1:15">
      <c r="A7" s="9">
        <v>4</v>
      </c>
      <c r="B7" s="10" t="s">
        <v>36</v>
      </c>
      <c r="C7" s="10" t="s">
        <v>37</v>
      </c>
      <c r="D7" s="10" t="s">
        <v>38</v>
      </c>
      <c r="E7" s="11">
        <v>30000</v>
      </c>
      <c r="F7" s="11">
        <v>30000</v>
      </c>
      <c r="G7" s="12">
        <v>1900</v>
      </c>
      <c r="H7" s="13">
        <v>43900</v>
      </c>
      <c r="I7" s="13">
        <v>43900</v>
      </c>
      <c r="J7" s="18" t="s">
        <v>39</v>
      </c>
      <c r="K7" s="10" t="s">
        <v>21</v>
      </c>
      <c r="L7" s="16" t="s">
        <v>21</v>
      </c>
      <c r="M7" s="10" t="s">
        <v>34</v>
      </c>
      <c r="N7" s="10" t="s">
        <v>23</v>
      </c>
      <c r="O7" s="16" t="s">
        <v>40</v>
      </c>
    </row>
    <row r="8" s="1" customFormat="1" ht="43.2" spans="1:15">
      <c r="A8" s="9">
        <v>5</v>
      </c>
      <c r="B8" s="10" t="s">
        <v>41</v>
      </c>
      <c r="C8" s="10" t="s">
        <v>42</v>
      </c>
      <c r="D8" s="10" t="s">
        <v>43</v>
      </c>
      <c r="E8" s="11">
        <v>100000</v>
      </c>
      <c r="F8" s="11">
        <v>30000</v>
      </c>
      <c r="G8" s="12">
        <v>700</v>
      </c>
      <c r="H8" s="13">
        <v>33500</v>
      </c>
      <c r="I8" s="13">
        <v>33500</v>
      </c>
      <c r="J8" s="16" t="s">
        <v>44</v>
      </c>
      <c r="K8" s="16" t="s">
        <v>21</v>
      </c>
      <c r="L8" s="16" t="s">
        <v>21</v>
      </c>
      <c r="M8" s="10" t="s">
        <v>34</v>
      </c>
      <c r="N8" s="10" t="s">
        <v>23</v>
      </c>
      <c r="O8" s="16" t="s">
        <v>45</v>
      </c>
    </row>
    <row r="9" s="1" customFormat="1" ht="57.6" spans="1:15">
      <c r="A9" s="9">
        <v>6</v>
      </c>
      <c r="B9" s="10" t="s">
        <v>46</v>
      </c>
      <c r="C9" s="10" t="s">
        <v>47</v>
      </c>
      <c r="D9" s="10" t="s">
        <v>26</v>
      </c>
      <c r="E9" s="11">
        <v>50000</v>
      </c>
      <c r="F9" s="11">
        <v>20000</v>
      </c>
      <c r="G9" s="12">
        <v>1000</v>
      </c>
      <c r="H9" s="12">
        <v>21200</v>
      </c>
      <c r="I9" s="12">
        <v>21200</v>
      </c>
      <c r="J9" s="16" t="s">
        <v>48</v>
      </c>
      <c r="K9" s="16" t="s">
        <v>21</v>
      </c>
      <c r="L9" s="16" t="s">
        <v>21</v>
      </c>
      <c r="M9" s="10" t="s">
        <v>49</v>
      </c>
      <c r="N9" s="10" t="s">
        <v>23</v>
      </c>
      <c r="O9" s="16" t="s">
        <v>50</v>
      </c>
    </row>
    <row r="10" ht="43.2" spans="1:15">
      <c r="A10" s="9">
        <v>7</v>
      </c>
      <c r="B10" s="7" t="s">
        <v>51</v>
      </c>
      <c r="C10" s="7" t="s">
        <v>52</v>
      </c>
      <c r="D10" s="7" t="s">
        <v>53</v>
      </c>
      <c r="E10" s="8">
        <v>50000</v>
      </c>
      <c r="F10" s="11">
        <v>30000</v>
      </c>
      <c r="G10" s="12">
        <v>500</v>
      </c>
      <c r="H10" s="13">
        <v>35600</v>
      </c>
      <c r="I10" s="13">
        <v>35600</v>
      </c>
      <c r="J10" s="19" t="s">
        <v>54</v>
      </c>
      <c r="K10" s="16" t="s">
        <v>21</v>
      </c>
      <c r="L10" s="16" t="s">
        <v>21</v>
      </c>
      <c r="M10" s="7" t="s">
        <v>34</v>
      </c>
      <c r="N10" s="7" t="s">
        <v>23</v>
      </c>
      <c r="O10" s="7" t="s">
        <v>55</v>
      </c>
    </row>
    <row r="11" ht="129.6" spans="1:15">
      <c r="A11" s="9">
        <v>8</v>
      </c>
      <c r="B11" s="7" t="s">
        <v>56</v>
      </c>
      <c r="C11" s="7" t="s">
        <v>57</v>
      </c>
      <c r="D11" s="7" t="s">
        <v>58</v>
      </c>
      <c r="E11" s="8">
        <v>60000</v>
      </c>
      <c r="F11" s="11">
        <v>45000</v>
      </c>
      <c r="G11" s="12">
        <v>4500</v>
      </c>
      <c r="H11" s="13">
        <v>47700</v>
      </c>
      <c r="I11" s="13">
        <v>80500</v>
      </c>
      <c r="J11" s="16" t="s">
        <v>44</v>
      </c>
      <c r="K11" s="16" t="s">
        <v>21</v>
      </c>
      <c r="L11" s="16" t="s">
        <v>21</v>
      </c>
      <c r="M11" s="7" t="s">
        <v>34</v>
      </c>
      <c r="N11" s="7" t="s">
        <v>23</v>
      </c>
      <c r="O11" s="7" t="s">
        <v>59</v>
      </c>
    </row>
    <row r="12" ht="100.8" spans="1:15">
      <c r="A12" s="9">
        <v>9</v>
      </c>
      <c r="B12" s="7" t="s">
        <v>60</v>
      </c>
      <c r="C12" s="7" t="s">
        <v>61</v>
      </c>
      <c r="D12" s="7" t="s">
        <v>62</v>
      </c>
      <c r="E12" s="8">
        <v>80000</v>
      </c>
      <c r="F12" s="11">
        <v>30000</v>
      </c>
      <c r="G12" s="12">
        <v>1000</v>
      </c>
      <c r="H12" s="14">
        <v>47100</v>
      </c>
      <c r="I12" s="14">
        <v>47100</v>
      </c>
      <c r="J12" s="16" t="s">
        <v>27</v>
      </c>
      <c r="K12" s="16" t="s">
        <v>21</v>
      </c>
      <c r="L12" s="16" t="s">
        <v>21</v>
      </c>
      <c r="M12" s="7" t="s">
        <v>34</v>
      </c>
      <c r="N12" s="7" t="s">
        <v>23</v>
      </c>
      <c r="O12" s="7" t="s">
        <v>63</v>
      </c>
    </row>
    <row r="13" ht="43.2" spans="1:15">
      <c r="A13" s="9">
        <v>10</v>
      </c>
      <c r="B13" s="7" t="s">
        <v>64</v>
      </c>
      <c r="C13" s="7" t="s">
        <v>65</v>
      </c>
      <c r="D13" s="7" t="s">
        <v>66</v>
      </c>
      <c r="E13" s="8">
        <v>50000</v>
      </c>
      <c r="F13" s="11">
        <v>20000</v>
      </c>
      <c r="G13" s="12">
        <v>1200</v>
      </c>
      <c r="H13" s="12">
        <v>21700</v>
      </c>
      <c r="I13" s="12">
        <v>41700</v>
      </c>
      <c r="J13" s="16" t="s">
        <v>67</v>
      </c>
      <c r="K13" s="16" t="s">
        <v>21</v>
      </c>
      <c r="L13" s="16" t="s">
        <v>21</v>
      </c>
      <c r="M13" s="7" t="s">
        <v>34</v>
      </c>
      <c r="N13" s="7" t="s">
        <v>23</v>
      </c>
      <c r="O13" s="7" t="s">
        <v>68</v>
      </c>
    </row>
    <row r="14" s="1" customFormat="1" ht="57.6" spans="1:15">
      <c r="A14" s="9">
        <v>11</v>
      </c>
      <c r="B14" s="10" t="s">
        <v>69</v>
      </c>
      <c r="C14" s="10" t="s">
        <v>70</v>
      </c>
      <c r="D14" s="10" t="s">
        <v>71</v>
      </c>
      <c r="E14" s="11">
        <v>50000</v>
      </c>
      <c r="F14" s="11">
        <v>20000</v>
      </c>
      <c r="G14" s="12">
        <v>1500</v>
      </c>
      <c r="H14" s="12">
        <v>21200</v>
      </c>
      <c r="I14" s="12">
        <v>21200</v>
      </c>
      <c r="J14" s="20" t="s">
        <v>27</v>
      </c>
      <c r="K14" s="16" t="s">
        <v>21</v>
      </c>
      <c r="L14" s="16" t="s">
        <v>21</v>
      </c>
      <c r="M14" s="10" t="s">
        <v>28</v>
      </c>
      <c r="N14" s="7" t="s">
        <v>23</v>
      </c>
      <c r="O14" s="7" t="s">
        <v>72</v>
      </c>
    </row>
    <row r="15" ht="57.6" spans="1:15">
      <c r="A15" s="9">
        <v>12</v>
      </c>
      <c r="B15" s="7" t="s">
        <v>73</v>
      </c>
      <c r="C15" s="7" t="s">
        <v>74</v>
      </c>
      <c r="D15" s="7" t="s">
        <v>75</v>
      </c>
      <c r="E15" s="8">
        <v>50400</v>
      </c>
      <c r="F15" s="11">
        <v>20000</v>
      </c>
      <c r="G15" s="12">
        <v>1200</v>
      </c>
      <c r="H15" s="13">
        <v>36400</v>
      </c>
      <c r="I15" s="13">
        <v>56400</v>
      </c>
      <c r="J15" s="16" t="s">
        <v>76</v>
      </c>
      <c r="K15" s="16" t="s">
        <v>21</v>
      </c>
      <c r="L15" s="16" t="s">
        <v>21</v>
      </c>
      <c r="M15" s="7" t="s">
        <v>34</v>
      </c>
      <c r="N15" s="7" t="s">
        <v>23</v>
      </c>
      <c r="O15" s="7" t="s">
        <v>77</v>
      </c>
    </row>
    <row r="16" ht="244.8" spans="1:15">
      <c r="A16" s="9">
        <v>13</v>
      </c>
      <c r="B16" s="7" t="s">
        <v>78</v>
      </c>
      <c r="C16" s="7" t="s">
        <v>79</v>
      </c>
      <c r="D16" s="7" t="s">
        <v>80</v>
      </c>
      <c r="E16" s="8">
        <v>50000</v>
      </c>
      <c r="F16" s="11">
        <v>35000</v>
      </c>
      <c r="G16" s="12">
        <v>1500</v>
      </c>
      <c r="H16" s="13">
        <v>43400</v>
      </c>
      <c r="I16" s="13">
        <v>43400</v>
      </c>
      <c r="J16" s="16" t="s">
        <v>44</v>
      </c>
      <c r="K16" s="16" t="s">
        <v>21</v>
      </c>
      <c r="L16" s="16" t="s">
        <v>21</v>
      </c>
      <c r="M16" s="7" t="s">
        <v>34</v>
      </c>
      <c r="N16" s="7" t="s">
        <v>23</v>
      </c>
      <c r="O16" s="7" t="s">
        <v>81</v>
      </c>
    </row>
  </sheetData>
  <autoFilter ref="A2:O18">
    <extLst/>
  </autoFilter>
  <mergeCells count="1">
    <mergeCell ref="A1:O1"/>
  </mergeCells>
  <pageMargins left="0.700694444444445" right="0.700694444444445" top="0.751388888888889" bottom="0.751388888888889" header="0.297916666666667" footer="0.297916666666667"/>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统计查询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耐姐</cp:lastModifiedBy>
  <dcterms:created xsi:type="dcterms:W3CDTF">2023-05-30T08:11:00Z</dcterms:created>
  <dcterms:modified xsi:type="dcterms:W3CDTF">2023-11-05T08:48:43Z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23F68D436EE4402484FEE119F44B533B_12</vt:lpwstr>
  </property>
  <property fmtid="{D5CDD505-2E9C-101B-9397-08002B2CF9AE}" pid="3" name="KSOProductBuildVer">
    <vt:lpwstr>2052-12.1.0.15712</vt:lpwstr>
  </property>
</Properties>
</file>