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<sst xmlns="http://schemas.openxmlformats.org/spreadsheetml/2006/main" count="22" uniqueCount="20">
  <si>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2023年社会办养老机构运营补贴和建设补贴资金汇总表</t>
  </si>
  <si>
    <t>名称</t>
  </si>
  <si>
    <t>入住人次数</t>
  </si>
  <si>
    <t>运营补贴标准
（150元/月/人）</t>
  </si>
  <si>
    <t>2023年1-12月份共需补贴资金
（元）</t>
  </si>
  <si>
    <t>用房性质</t>
  </si>
  <si>
    <t>床位数（张）</t>
  </si>
  <si>
    <t>补贴标准（元）</t>
  </si>
  <si>
    <t>2023年补贴资金（元）</t>
  </si>
  <si>
    <t>总计（元）</t>
  </si>
  <si>
    <t>西平县爱心养老院</t>
  </si>
  <si>
    <t>西平县恒康亿鑫养老院</t>
  </si>
  <si>
    <t>租赁用房</t>
  </si>
  <si>
    <t>400元/年/床</t>
  </si>
  <si>
    <t>西平县平安老年养护中心</t>
  </si>
  <si>
    <t>宁宁养老服务中心</t>
  </si>
  <si>
    <t>杨庄合水张氏正骨医院</t>
  </si>
  <si>
    <t>自建用房</t>
  </si>
  <si>
    <t>1000元/年/床</t>
  </si>
  <si>
    <t>合计: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</si>
</sst>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tabSelected="1" workbookViewId="0">
      <selection activeCell="A1" sqref="A1:I1"/>
    </sheetView>
  </sheetViews>
  <sheetFormatPr defaultColWidth="9" defaultRowHeight="14.4" outlineLevelRow="7"/>
  <cols>
    <col min="1" max="1" width="22.25" customWidth="1"/>
    <col min="2" max="2" width="10.8796296296296" customWidth="1"/>
    <col min="3" max="3" width="16.8796296296296" customWidth="1"/>
    <col min="4" max="9" width="17" customWidth="1"/>
  </cols>
  <sheetData>
    <row r="1" ht="6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46" customHeight="1" spans="1:9">
      <c r="A2" s="4" t="s">
        <v>1</v>
      </c>
      <c r="B2" s="5" t="s">
        <v>2</v>
      </c>
      <c r="C2" s="5" t="s">
        <v>3</v>
      </c>
      <c r="D2" s="5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60" customHeight="1" spans="1:9">
      <c r="A3" s="6" t="s">
        <v>10</v>
      </c>
      <c r="B3" s="6">
        <v>746</v>
      </c>
      <c r="C3" s="6">
        <v>150</v>
      </c>
      <c r="D3" s="7">
        <v>103393</v>
      </c>
      <c r="E3" s="8"/>
      <c r="F3" s="8"/>
      <c r="G3" s="8"/>
      <c r="H3" s="7"/>
      <c r="I3" s="7">
        <f>D3+H3</f>
        <v>103393</v>
      </c>
    </row>
    <row r="4" ht="60" customHeight="1" spans="1:9">
      <c r="A4" s="6" t="s">
        <v>11</v>
      </c>
      <c r="B4" s="6">
        <v>1228</v>
      </c>
      <c r="C4" s="6">
        <v>150</v>
      </c>
      <c r="D4" s="9">
        <v>172982</v>
      </c>
      <c r="E4" s="6" t="s">
        <v>12</v>
      </c>
      <c r="F4" s="6">
        <v>100</v>
      </c>
      <c r="G4" s="6" t="s">
        <v>13</v>
      </c>
      <c r="H4" s="9">
        <v>40000</v>
      </c>
      <c r="I4" s="7">
        <f>D4+H4</f>
        <v>212982</v>
      </c>
    </row>
    <row r="5" ht="60" customHeight="1" spans="1:9">
      <c r="A5" s="6" t="s">
        <v>14</v>
      </c>
      <c r="B5" s="6">
        <v>383</v>
      </c>
      <c r="C5" s="6">
        <v>150</v>
      </c>
      <c r="D5" s="10">
        <v>51513</v>
      </c>
      <c r="E5" s="11"/>
      <c r="F5" s="11"/>
      <c r="G5" s="11"/>
      <c r="H5" s="10"/>
      <c r="I5" s="7">
        <f>D5+H5</f>
        <v>51513</v>
      </c>
    </row>
    <row r="6" ht="60" customHeight="1" spans="1:9">
      <c r="A6" s="6" t="s">
        <v>15</v>
      </c>
      <c r="B6" s="6">
        <v>351</v>
      </c>
      <c r="C6" s="6">
        <v>150</v>
      </c>
      <c r="D6" s="10">
        <v>52650</v>
      </c>
      <c r="E6" s="6" t="s">
        <v>12</v>
      </c>
      <c r="F6" s="6">
        <v>100</v>
      </c>
      <c r="G6" s="6" t="s">
        <v>13</v>
      </c>
      <c r="H6" s="10">
        <v>40000</v>
      </c>
      <c r="I6" s="7">
        <f>D6+H6</f>
        <v>92650</v>
      </c>
    </row>
    <row r="7" ht="60" customHeight="1" spans="1:9">
      <c r="A7" s="6" t="s">
        <v>16</v>
      </c>
      <c r="B7" s="6">
        <v>449</v>
      </c>
      <c r="C7" s="6">
        <v>150</v>
      </c>
      <c r="D7" s="10">
        <v>62936</v>
      </c>
      <c r="E7" s="6" t="s">
        <v>17</v>
      </c>
      <c r="F7" s="6">
        <v>100</v>
      </c>
      <c r="G7" s="6" t="s">
        <v>18</v>
      </c>
      <c r="H7" s="10">
        <v>100000</v>
      </c>
      <c r="I7" s="7">
        <f>D7+H7</f>
        <v>162936</v>
      </c>
    </row>
    <row r="8" s="2" customFormat="1" ht="36" customHeight="1" spans="1:9">
      <c r="A8" s="6" t="s">
        <v>19</v>
      </c>
      <c r="B8" s="6">
        <f>SUM(B3:B7)</f>
        <v>3157</v>
      </c>
      <c r="C8" s="6"/>
      <c r="D8" s="6">
        <f>SUM(D3:D7)</f>
        <v>443474</v>
      </c>
      <c r="E8" s="6"/>
      <c r="F8" s="6"/>
      <c r="G8" s="6"/>
      <c r="H8" s="6"/>
      <c r="I8" s="6">
        <f>SUM(I3:I7)</f>
        <v>623474</v>
      </c>
    </row>
  </sheetData>
  <mergeCells count="1">
    <mergeCell ref="A1:I1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郭俊辉</cp:lastModifiedBy>
  <dcterms:created xsi:type="dcterms:W3CDTF">2019-12-19T03:22:00Z</dcterms:created>
  <dcterms:modified xsi:type="dcterms:W3CDTF">2024-02-26T02:10:26Z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0F994987C0B14F26B9EAC2F971DFA269_13</vt:lpwstr>
  </property>
</Properties>
</file>