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开工一批台账推进情况" sheetId="1" r:id="rId1"/>
  </sheets>
  <definedNames>
    <definedName name="_xlnm._FilterDatabase" localSheetId="0" hidden="1">开工一批台账推进情况!$A$1:$S$14</definedName>
  </definedNames>
  <calcPr calcId="144525"/>
</workbook>
</file>

<file path=xl/sharedStrings.xml><?xml version="1.0" encoding="utf-8"?>
<sst xmlns="http://schemas.openxmlformats.org/spreadsheetml/2006/main" count="182" uniqueCount="88">
  <si>
    <t>第十二期“开工一批”项目台账</t>
  </si>
  <si>
    <t>序号</t>
  </si>
  <si>
    <t>项目名称</t>
  </si>
  <si>
    <t>主要建设内容及建设总规模</t>
  </si>
  <si>
    <t>计划开竣工日期</t>
  </si>
  <si>
    <t>总投资(万元)</t>
  </si>
  <si>
    <t>2024度目标(万元)</t>
  </si>
  <si>
    <t>是否开工</t>
  </si>
  <si>
    <t>2024年元至当月完成投资（万元）</t>
  </si>
  <si>
    <t>开工以来累计完成投资（万元）</t>
  </si>
  <si>
    <t>项目进度（详细）</t>
  </si>
  <si>
    <t>是否投产</t>
  </si>
  <si>
    <t>审批（核准、备案）审批情况</t>
  </si>
  <si>
    <t>用地规划许可审批情况</t>
  </si>
  <si>
    <t>工程规划许可审批情况</t>
  </si>
  <si>
    <t>用地审批情况</t>
  </si>
  <si>
    <t>环评审批情况</t>
  </si>
  <si>
    <t>项目来源</t>
  </si>
  <si>
    <t>项目所属行业</t>
  </si>
  <si>
    <t>项目实施地（县区）</t>
  </si>
  <si>
    <t>11个</t>
  </si>
  <si>
    <t>2024年西平县8.8万亩高标准农田建设项目</t>
  </si>
  <si>
    <t>新建设8.8万亩，师灵、权寨、芦庙三乡镇农田、林网、生产路、生产桥、机井灌溉配套设备、除涝清淤等田间工程</t>
  </si>
  <si>
    <t>2024.06—2025.07</t>
  </si>
  <si>
    <t>否</t>
  </si>
  <si>
    <t>农田、林网、机井灌溉配套设备建设前期准备中</t>
  </si>
  <si>
    <t>2309-411721-04-01-739468</t>
  </si>
  <si>
    <t>正在办理</t>
  </si>
  <si>
    <t>第12期开工一批</t>
  </si>
  <si>
    <t>基础设施</t>
  </si>
  <si>
    <t>驻马店市西平县</t>
  </si>
  <si>
    <t>西平县农业农村局</t>
  </si>
  <si>
    <t>西平县小洪河桂李节制闸拆除重建工程</t>
  </si>
  <si>
    <t>中型水闸、三孔闸门，过水流量350立方米每秒。</t>
  </si>
  <si>
    <t>前期准备中</t>
  </si>
  <si>
    <t>2309-411721-04-05-678678</t>
  </si>
  <si>
    <t>西平县水利局</t>
  </si>
  <si>
    <t>西平县老王坡滞洪区丁桥南闸（原老闸）丁桥北闸（原新闸）重建工程</t>
  </si>
  <si>
    <t xml:space="preserve">老王坡滞洪区丁桥南闸、丁桥北闸进行拆除重建，主要由闸室、防渗排水设施、消能防冲设施及两岸连接物等组成。丁桥南闸重建闸室为2孔，闸孔尺寸5x5m，闸室为两孔一联整底板结构；丁桥北闸重建闸室为3孔，闸孔尺寸5.5x6m，闸室为三孔一联整底板结构。
</t>
  </si>
  <si>
    <t>老王坡滞洪区丁桥南闸老闸拆除工作前期准备中</t>
  </si>
  <si>
    <t>2020-411721-48-01-071665</t>
  </si>
  <si>
    <t>驻马店市西平县上海豪守（河南）食品有限公司牛羊肉加工生产项目</t>
  </si>
  <si>
    <t>总建筑面积4万平方米，新建厂房3栋，包括牛羊肉屠宰、加工、冷藏车间，新上生产线3条，年生产加工牛羊肉6万吨以上。</t>
  </si>
  <si>
    <t>2024.03—2025.10</t>
  </si>
  <si>
    <t>是</t>
  </si>
  <si>
    <t>冷藏车间建设完成设备安装完成，已投产</t>
  </si>
  <si>
    <t>第11期开工一批</t>
  </si>
  <si>
    <t>先进制造业</t>
  </si>
  <si>
    <t>上海豪守（河南）食品有限公司</t>
  </si>
  <si>
    <t>驻马店市西平县河南永浩户外用品有限公司年产100万套户外家具生产项目</t>
  </si>
  <si>
    <t>总建筑面积13.5万平方米，主要建设生产车间、仓库、产业培训基地、物流配送基地及基础设施等，年产100万套户外家具</t>
  </si>
  <si>
    <t>2024.03—2026.12</t>
  </si>
  <si>
    <t>部分已投产</t>
  </si>
  <si>
    <t>河南永浩户外用品有限公司</t>
  </si>
  <si>
    <t>驻马店市西平县河南省京嵘科技有限公司年生产1000万件针织毛衫服装制造项目 </t>
  </si>
  <si>
    <t>总建筑面积5万平方米，新建厂房4栋，新上自动化毛衫生产线15条，年产1000万件针织毛衫毛衫。</t>
  </si>
  <si>
    <t>2024.01—2026.12</t>
  </si>
  <si>
    <t>生产线设备全部建设完成，已投产</t>
  </si>
  <si>
    <t>2309-411721-04-01-793259</t>
  </si>
  <si>
    <t>河南京嵘科技有限公司</t>
  </si>
  <si>
    <t>驻马店市西平县河南铭远电气有限公司输配电开关控制设备制造项目</t>
  </si>
  <si>
    <t>总建筑面积6万平方米，建设标准化厂房3万平方米。智能化生产车间3个，高低压成套设备生产线1条，新能源智能充电设备生产线1条，特种电线电缆自动化生产线1条，生产箱式变电站、高低压配电柜、高压电缆分支箱、环网柜、畜牧设备智动化控制柜、非晶合金节能变压器、高低压成套设备3000件</t>
  </si>
  <si>
    <t>2024.03—2025.12</t>
  </si>
  <si>
    <t>设备安装完成，生产线试生产</t>
  </si>
  <si>
    <t>2311-411721-04-01-768319</t>
  </si>
  <si>
    <t>河南铭远电气有限公司</t>
  </si>
  <si>
    <t>驻马店市西平县牧原农牧有限公司年产30万吨饲料加工项目</t>
  </si>
  <si>
    <t>建设饲料生产车间1.5万平米，建设4条年产30万吨饲料生产线，建设主车间、原料车间、钢板仓基础。购置主要设备：饲料主车间生产设备、空气动力系统、粮食输送设备及其他附属生产设备。</t>
  </si>
  <si>
    <t>2024.02—2025.12</t>
  </si>
  <si>
    <t>饲料生产线建设完成，已部分开始生产</t>
  </si>
  <si>
    <t>西平牧原农牧有限公司</t>
  </si>
  <si>
    <t>驻马店市西平县西产投资发展有限公司电气装备产业园建设项目</t>
  </si>
  <si>
    <t>总建筑面积34万平方米，主要建设标准化厂房，办公研发中心及其他配套基础设施，年产机柜、配电变压器、电磁线和高压智能断路器等电气装备20万吨</t>
  </si>
  <si>
    <t>机柜、配电变压器部分生产线设备已安装，试生产</t>
  </si>
  <si>
    <t>2208-411721-04-01-318007</t>
  </si>
  <si>
    <r>
      <rPr>
        <sz val="11"/>
        <rFont val="宋体"/>
        <charset val="134"/>
      </rPr>
      <t>战略新兴产业</t>
    </r>
    <r>
      <rPr>
        <sz val="11"/>
        <rFont val="Calibri"/>
        <charset val="134"/>
      </rPr>
      <t>,</t>
    </r>
    <r>
      <rPr>
        <sz val="11"/>
        <rFont val="宋体"/>
        <charset val="134"/>
      </rPr>
      <t>先进制造业</t>
    </r>
  </si>
  <si>
    <t>西平县西产投资发展有限公司</t>
  </si>
  <si>
    <t>驻马店市西平县西平县产业集聚区投融资有限公司华鼎电气5G智慧杆塔高新技术园区项目</t>
  </si>
  <si>
    <t>总建筑面积18万平方米，主要建设标准化厂房、库房以及展示中心、研发中心等配套设施，主要研发生产电力、铁路等集成智慧灯杆系统产品，年生产灯杆5000基，通讯塔500基</t>
  </si>
  <si>
    <t>2024.06—2025.12</t>
  </si>
  <si>
    <t>标准化厂房、展示中心、研发中心建设完成，设备购买中</t>
  </si>
  <si>
    <t>西平县产业集聚区投融资有限公司</t>
  </si>
  <si>
    <t>驻马店市西平县铭宇电气科技股份有限公司智能输配电生产建设项目</t>
  </si>
  <si>
    <t>总建筑面积6万平方米，主要建设厂房和配套附属设施，年产智能环保变压器、高压开关柜、低压智能成套设备等电气装备15万吨</t>
  </si>
  <si>
    <t>2024.01—2025.12</t>
  </si>
  <si>
    <t>厂房主体建设完成，生产线设备安装调试中</t>
  </si>
  <si>
    <t>2212-411721-04-01-227784</t>
  </si>
  <si>
    <t>铭宇电气科技股份有限公司</t>
  </si>
</sst>
</file>

<file path=xl/styles.xml><?xml version="1.0" encoding="utf-8"?>
<styleSheet xmlns="http://schemas.openxmlformats.org/spreadsheetml/2006/main">
  <numFmts count="5">
    <numFmt numFmtId="41" formatCode="_ * #,##0_ ;_ * \-#,##0_ ;_ * &quot;-&quot;_ ;_ @_ "/>
    <numFmt numFmtId="176" formatCode="0_ "/>
    <numFmt numFmtId="44" formatCode="_ &quot;￥&quot;* #,##0.00_ ;_ &quot;￥&quot;* \-#,##0.00_ ;_ &quot;￥&quot;* &quot;-&quot;??_ ;_ @_ "/>
    <numFmt numFmtId="42" formatCode="_ &quot;￥&quot;* #,##0_ ;_ &quot;￥&quot;* \-#,##0_ ;_ &quot;￥&quot;* &quot;-&quot;_ ;_ @_ "/>
    <numFmt numFmtId="43" formatCode="_ * #,##0.00_ ;_ * \-#,##0.00_ ;_ * &quot;-&quot;??_ ;_ @_ "/>
  </numFmts>
  <fonts count="33">
    <font>
      <sz val="11"/>
      <color indexed="8"/>
      <name val="宋体"/>
      <charset val="134"/>
      <scheme val="minor"/>
    </font>
    <font>
      <sz val="11"/>
      <color indexed="8"/>
      <name val="宋体"/>
      <charset val="134"/>
    </font>
    <font>
      <sz val="11"/>
      <name val="宋体"/>
      <charset val="134"/>
    </font>
    <font>
      <sz val="20"/>
      <color indexed="8"/>
      <name val="黑体"/>
      <charset val="134"/>
    </font>
    <font>
      <b/>
      <sz val="11"/>
      <name val="宋体"/>
      <charset val="134"/>
    </font>
    <font>
      <b/>
      <sz val="12"/>
      <name val="宋体"/>
      <charset val="134"/>
    </font>
    <font>
      <sz val="10"/>
      <name val="Calibri"/>
      <charset val="134"/>
    </font>
    <font>
      <sz val="12"/>
      <color rgb="FF000000"/>
      <name val="宋体"/>
      <charset val="134"/>
    </font>
    <font>
      <sz val="11"/>
      <color rgb="FF000000"/>
      <name val="宋体"/>
      <charset val="134"/>
    </font>
    <font>
      <b/>
      <sz val="11"/>
      <name val="宋体"/>
      <charset val="134"/>
      <scheme val="minor"/>
    </font>
    <font>
      <sz val="11"/>
      <name val="宋体"/>
      <charset val="134"/>
      <scheme val="minor"/>
    </font>
    <font>
      <b/>
      <sz val="18"/>
      <color theme="3"/>
      <name val="宋体"/>
      <charset val="134"/>
      <scheme val="minor"/>
    </font>
    <font>
      <sz val="11"/>
      <color rgb="FFFA7D00"/>
      <name val="宋体"/>
      <charset val="134"/>
      <scheme val="minor"/>
    </font>
    <font>
      <b/>
      <sz val="11"/>
      <color rgb="FFFA7D00"/>
      <name val="宋体"/>
      <charset val="134"/>
      <scheme val="minor"/>
    </font>
    <font>
      <sz val="11"/>
      <color rgb="FF000000"/>
      <name val="宋体"/>
      <charset val="134"/>
      <scheme val="minor"/>
    </font>
    <font>
      <sz val="11"/>
      <color theme="0"/>
      <name val="宋体"/>
      <charset val="134"/>
      <scheme val="minor"/>
    </font>
    <font>
      <sz val="11"/>
      <color theme="1"/>
      <name val="宋体"/>
      <charset val="134"/>
      <scheme val="minor"/>
    </font>
    <font>
      <sz val="12"/>
      <name val="宋体"/>
      <charset val="134"/>
    </font>
    <font>
      <b/>
      <sz val="13"/>
      <color theme="3"/>
      <name val="宋体"/>
      <charset val="134"/>
      <scheme val="minor"/>
    </font>
    <font>
      <b/>
      <sz val="11"/>
      <color theme="3"/>
      <name val="宋体"/>
      <charset val="134"/>
      <scheme val="minor"/>
    </font>
    <font>
      <sz val="11"/>
      <color rgb="FF006100"/>
      <name val="宋体"/>
      <charset val="134"/>
      <scheme val="minor"/>
    </font>
    <font>
      <sz val="11"/>
      <color rgb="FF9C6500"/>
      <name val="宋体"/>
      <charset val="134"/>
      <scheme val="minor"/>
    </font>
    <font>
      <i/>
      <sz val="11"/>
      <color rgb="FF7F7F7F"/>
      <name val="宋体"/>
      <charset val="134"/>
      <scheme val="minor"/>
    </font>
    <font>
      <b/>
      <sz val="11"/>
      <color rgb="FF3F3F3F"/>
      <name val="宋体"/>
      <charset val="134"/>
      <scheme val="minor"/>
    </font>
    <font>
      <sz val="11"/>
      <color rgb="FF3F3F76"/>
      <name val="宋体"/>
      <charset val="134"/>
      <scheme val="minor"/>
    </font>
    <font>
      <b/>
      <sz val="15"/>
      <color theme="3"/>
      <name val="宋体"/>
      <charset val="134"/>
      <scheme val="minor"/>
    </font>
    <font>
      <b/>
      <sz val="11"/>
      <color rgb="FFFFFFFF"/>
      <name val="宋体"/>
      <charset val="134"/>
      <scheme val="minor"/>
    </font>
    <font>
      <u/>
      <sz val="11"/>
      <color rgb="FF800080"/>
      <name val="宋体"/>
      <charset val="134"/>
      <scheme val="minor"/>
    </font>
    <font>
      <sz val="11"/>
      <color rgb="FFFF0000"/>
      <name val="宋体"/>
      <charset val="134"/>
      <scheme val="minor"/>
    </font>
    <font>
      <u/>
      <sz val="11"/>
      <color rgb="FF0000FF"/>
      <name val="宋体"/>
      <charset val="134"/>
      <scheme val="minor"/>
    </font>
    <font>
      <b/>
      <sz val="11"/>
      <color theme="1"/>
      <name val="宋体"/>
      <charset val="134"/>
      <scheme val="minor"/>
    </font>
    <font>
      <sz val="11"/>
      <color rgb="FF9C0006"/>
      <name val="宋体"/>
      <charset val="134"/>
      <scheme val="minor"/>
    </font>
    <font>
      <sz val="11"/>
      <name val="Calibri"/>
      <charset val="134"/>
    </font>
  </fonts>
  <fills count="3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rgb="FFF2F2F2"/>
        <bgColor indexed="64"/>
      </patternFill>
    </fill>
    <fill>
      <patternFill patternType="solid">
        <fgColor theme="4" tint="0.399945066682943"/>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4"/>
        <bgColor indexed="64"/>
      </patternFill>
    </fill>
    <fill>
      <patternFill patternType="solid">
        <fgColor theme="9" tint="0.599993896298105"/>
        <bgColor indexed="64"/>
      </patternFill>
    </fill>
    <fill>
      <patternFill patternType="solid">
        <fgColor theme="7" tint="0.399945066682943"/>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9" tint="0.799951170384838"/>
        <bgColor indexed="64"/>
      </patternFill>
    </fill>
    <fill>
      <patternFill patternType="solid">
        <fgColor theme="6" tint="0.399945066682943"/>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799951170384838"/>
        <bgColor indexed="64"/>
      </patternFill>
    </fill>
    <fill>
      <patternFill patternType="solid">
        <fgColor theme="6" tint="0.799951170384838"/>
        <bgColor indexed="64"/>
      </patternFill>
    </fill>
    <fill>
      <patternFill patternType="solid">
        <fgColor theme="6"/>
        <bgColor indexed="64"/>
      </patternFill>
    </fill>
    <fill>
      <patternFill patternType="solid">
        <fgColor rgb="FFFFCC99"/>
        <bgColor indexed="64"/>
      </patternFill>
    </fill>
    <fill>
      <patternFill patternType="solid">
        <fgColor theme="7" tint="0.799951170384838"/>
        <bgColor indexed="64"/>
      </patternFill>
    </fill>
    <fill>
      <patternFill patternType="solid">
        <fgColor rgb="FFA5A5A5"/>
        <bgColor indexed="64"/>
      </patternFill>
    </fill>
    <fill>
      <patternFill patternType="solid">
        <fgColor theme="5" tint="0.799951170384838"/>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5" tint="0.399945066682943"/>
        <bgColor indexed="64"/>
      </patternFill>
    </fill>
    <fill>
      <patternFill patternType="solid">
        <fgColor theme="9" tint="0.399945066682943"/>
        <bgColor indexed="64"/>
      </patternFill>
    </fill>
    <fill>
      <patternFill patternType="solid">
        <fgColor rgb="FFFFC7CE"/>
        <bgColor indexed="64"/>
      </patternFill>
    </fill>
    <fill>
      <patternFill patternType="solid">
        <fgColor theme="8" tint="0.79995117038483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61">
    <xf numFmtId="0" fontId="0" fillId="0" borderId="0">
      <alignment vertical="center"/>
    </xf>
    <xf numFmtId="0" fontId="17" fillId="0" borderId="0" applyNumberFormat="0" applyFont="0" applyFill="0" applyBorder="0" applyAlignment="0" applyProtection="0"/>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21" fillId="19" borderId="0" applyNumberFormat="0" applyBorder="0" applyAlignment="0" applyProtection="0">
      <alignment vertical="center"/>
    </xf>
    <xf numFmtId="0" fontId="28" fillId="0" borderId="0" applyNumberFormat="0" applyFill="0" applyBorder="0" applyAlignment="0" applyProtection="0">
      <alignment vertical="center"/>
    </xf>
    <xf numFmtId="0" fontId="16" fillId="15" borderId="0" applyNumberFormat="0" applyBorder="0" applyAlignment="0" applyProtection="0">
      <alignment vertical="center"/>
    </xf>
    <xf numFmtId="0" fontId="15" fillId="13" borderId="0" applyNumberFormat="0" applyBorder="0" applyAlignment="0" applyProtection="0">
      <alignment vertical="center"/>
    </xf>
    <xf numFmtId="0" fontId="30" fillId="0" borderId="9" applyNumberFormat="0" applyFill="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6" fillId="20" borderId="0" applyNumberFormat="0" applyBorder="0" applyAlignment="0" applyProtection="0">
      <alignment vertical="center"/>
    </xf>
    <xf numFmtId="0" fontId="16" fillId="18"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5" applyNumberFormat="0" applyFill="0" applyAlignment="0" applyProtection="0">
      <alignment vertical="center"/>
    </xf>
    <xf numFmtId="9" fontId="0" fillId="0" borderId="0" applyFont="0" applyFill="0" applyBorder="0" applyAlignment="0" applyProtection="0">
      <alignment vertical="center"/>
    </xf>
    <xf numFmtId="44" fontId="0" fillId="0" borderId="0" applyFont="0" applyFill="0" applyBorder="0" applyAlignment="0" applyProtection="0">
      <alignment vertical="center"/>
    </xf>
    <xf numFmtId="0" fontId="20" fillId="14" borderId="0" applyNumberFormat="0" applyBorder="0" applyAlignment="0" applyProtection="0">
      <alignment vertical="center"/>
    </xf>
    <xf numFmtId="0" fontId="15" fillId="16" borderId="0" applyNumberFormat="0" applyBorder="0" applyAlignment="0" applyProtection="0">
      <alignment vertical="center"/>
    </xf>
    <xf numFmtId="0" fontId="17" fillId="0" borderId="0"/>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3" fillId="4" borderId="3" applyNumberFormat="0" applyAlignment="0" applyProtection="0">
      <alignment vertical="center"/>
    </xf>
    <xf numFmtId="0" fontId="12" fillId="0" borderId="2" applyNumberFormat="0" applyFill="0" applyAlignment="0" applyProtection="0">
      <alignment vertical="center"/>
    </xf>
    <xf numFmtId="0" fontId="0" fillId="8" borderId="4" applyNumberFormat="0" applyFont="0" applyAlignment="0" applyProtection="0">
      <alignment vertical="center"/>
    </xf>
    <xf numFmtId="0" fontId="22" fillId="0" borderId="0" applyNumberFormat="0" applyFill="0" applyBorder="0" applyAlignment="0" applyProtection="0">
      <alignment vertical="center"/>
    </xf>
    <xf numFmtId="43" fontId="0" fillId="0" borderId="0" applyFont="0" applyFill="0" applyBorder="0" applyAlignment="0" applyProtection="0">
      <alignment vertical="center"/>
    </xf>
    <xf numFmtId="0" fontId="17" fillId="0" borderId="0"/>
    <xf numFmtId="42" fontId="0" fillId="0" borderId="0" applyFont="0" applyFill="0" applyBorder="0" applyAlignment="0" applyProtection="0">
      <alignment vertical="center"/>
    </xf>
    <xf numFmtId="0" fontId="16" fillId="21" borderId="0" applyNumberFormat="0" applyBorder="0" applyAlignment="0" applyProtection="0">
      <alignment vertical="center"/>
    </xf>
    <xf numFmtId="0" fontId="16" fillId="10" borderId="0" applyNumberFormat="0" applyBorder="0" applyAlignment="0" applyProtection="0">
      <alignment vertical="center"/>
    </xf>
    <xf numFmtId="0" fontId="23" fillId="4" borderId="6" applyNumberFormat="0" applyAlignment="0" applyProtection="0">
      <alignment vertical="center"/>
    </xf>
    <xf numFmtId="0" fontId="29" fillId="0" borderId="0" applyNumberFormat="0" applyFill="0" applyBorder="0" applyAlignment="0" applyProtection="0">
      <alignment vertical="center"/>
    </xf>
    <xf numFmtId="0" fontId="24" fillId="23" borderId="3" applyNumberFormat="0" applyAlignment="0" applyProtection="0">
      <alignment vertical="center"/>
    </xf>
    <xf numFmtId="0" fontId="25" fillId="0" borderId="5" applyNumberFormat="0" applyFill="0" applyAlignment="0" applyProtection="0">
      <alignment vertical="center"/>
    </xf>
    <xf numFmtId="0" fontId="26" fillId="25" borderId="7" applyNumberFormat="0" applyAlignment="0" applyProtection="0">
      <alignment vertical="center"/>
    </xf>
    <xf numFmtId="0" fontId="19" fillId="0" borderId="8" applyNumberFormat="0" applyFill="0" applyAlignment="0" applyProtection="0">
      <alignment vertical="center"/>
    </xf>
    <xf numFmtId="0" fontId="27" fillId="0" borderId="0" applyNumberFormat="0" applyFill="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16" fillId="6" borderId="0" applyNumberFormat="0" applyBorder="0" applyAlignment="0" applyProtection="0">
      <alignment vertical="center"/>
    </xf>
    <xf numFmtId="0" fontId="15" fillId="30" borderId="0" applyNumberFormat="0" applyBorder="0" applyAlignment="0" applyProtection="0">
      <alignment vertical="center"/>
    </xf>
    <xf numFmtId="0" fontId="1" fillId="0" borderId="0" applyNumberFormat="0" applyFont="0" applyFill="0" applyBorder="0" applyAlignment="0" applyProtection="0">
      <alignment vertical="center"/>
    </xf>
    <xf numFmtId="0" fontId="15" fillId="31" borderId="0" applyNumberFormat="0" applyBorder="0" applyAlignment="0" applyProtection="0">
      <alignment vertical="center"/>
    </xf>
    <xf numFmtId="0" fontId="8" fillId="0" borderId="0">
      <protection locked="0"/>
    </xf>
    <xf numFmtId="0" fontId="15" fillId="22" borderId="0" applyNumberFormat="0" applyBorder="0" applyAlignment="0" applyProtection="0">
      <alignment vertical="center"/>
    </xf>
    <xf numFmtId="0" fontId="16" fillId="7" borderId="0" applyNumberFormat="0" applyBorder="0" applyAlignment="0" applyProtection="0">
      <alignment vertical="center"/>
    </xf>
    <xf numFmtId="0" fontId="15" fillId="32" borderId="0" applyNumberFormat="0" applyBorder="0" applyAlignment="0" applyProtection="0">
      <alignment vertical="center"/>
    </xf>
    <xf numFmtId="0" fontId="31" fillId="33" borderId="0" applyNumberFormat="0" applyBorder="0" applyAlignment="0" applyProtection="0">
      <alignment vertical="center"/>
    </xf>
    <xf numFmtId="0" fontId="17" fillId="0" borderId="0">
      <alignment vertical="center"/>
    </xf>
    <xf numFmtId="0" fontId="15" fillId="28" borderId="0" applyNumberFormat="0" applyBorder="0" applyAlignment="0" applyProtection="0">
      <alignment vertical="center"/>
    </xf>
    <xf numFmtId="0" fontId="16" fillId="24"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5" fillId="27" borderId="0" applyNumberFormat="0" applyBorder="0" applyAlignment="0" applyProtection="0">
      <alignment vertical="center"/>
    </xf>
    <xf numFmtId="0" fontId="1" fillId="0" borderId="0" applyNumberFormat="0" applyFont="0" applyFill="0" applyBorder="0" applyAlignment="0" applyProtection="0">
      <alignment vertical="center"/>
    </xf>
    <xf numFmtId="0" fontId="16" fillId="0" borderId="0">
      <alignment vertical="center"/>
    </xf>
    <xf numFmtId="0" fontId="11" fillId="0" borderId="0" applyNumberFormat="0" applyFill="0" applyBorder="0" applyAlignment="0" applyProtection="0">
      <alignment vertical="center"/>
    </xf>
    <xf numFmtId="0" fontId="1" fillId="0" borderId="0">
      <alignment vertical="center"/>
    </xf>
    <xf numFmtId="0" fontId="16" fillId="12" borderId="0" applyNumberFormat="0" applyBorder="0" applyAlignment="0" applyProtection="0">
      <alignment vertical="center"/>
    </xf>
    <xf numFmtId="0" fontId="1" fillId="3" borderId="0">
      <alignment vertical="top"/>
      <protection locked="0"/>
    </xf>
  </cellStyleXfs>
  <cellXfs count="18">
    <xf numFmtId="0" fontId="0" fillId="0" borderId="0" xfId="0" applyFont="1">
      <alignment vertical="center"/>
    </xf>
    <xf numFmtId="0" fontId="1"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1" xfId="19" applyFont="1" applyFill="1" applyBorder="1" applyAlignment="1">
      <alignment horizontal="center" vertical="center" wrapText="1"/>
    </xf>
    <xf numFmtId="0" fontId="1" fillId="0" borderId="1" xfId="0" applyFont="1" applyBorder="1">
      <alignment vertical="center"/>
    </xf>
    <xf numFmtId="0" fontId="10" fillId="0" borderId="1" xfId="0" applyFont="1" applyFill="1" applyBorder="1" applyAlignment="1">
      <alignment horizontal="center" vertical="center" wrapText="1"/>
    </xf>
  </cellXfs>
  <cellStyles count="61">
    <cellStyle name="常规" xfId="0" builtinId="0"/>
    <cellStyle name="常规 2 4" xfId="1"/>
    <cellStyle name="60% - 强调文字颜色 4" xfId="2" builtinId="44"/>
    <cellStyle name="强调文字颜色 1" xfId="3" builtinId="29"/>
    <cellStyle name="适中" xfId="4" builtinId="28"/>
    <cellStyle name="警告文本" xfId="5" builtinId="11"/>
    <cellStyle name="20% - 强调文字颜色 6" xfId="6" builtinId="50"/>
    <cellStyle name="强调文字颜色 2" xfId="7" builtinId="33"/>
    <cellStyle name="汇总" xfId="8" builtinId="25"/>
    <cellStyle name="强调文字颜色 5" xfId="9" builtinId="45"/>
    <cellStyle name="常规 2 2" xfId="10"/>
    <cellStyle name="20% - 强调文字颜色 1" xfId="11" builtinId="30"/>
    <cellStyle name="40% - 强调文字颜色 4" xfId="12" builtinId="43"/>
    <cellStyle name="标题 4" xfId="13" builtinId="19"/>
    <cellStyle name="标题 2" xfId="14" builtinId="17"/>
    <cellStyle name="百分比" xfId="15" builtinId="5"/>
    <cellStyle name="货币" xfId="16" builtinId="4"/>
    <cellStyle name="好" xfId="17" builtinId="26"/>
    <cellStyle name="60% - 强调文字颜色 3" xfId="18" builtinId="40"/>
    <cellStyle name="常规_Sheet1" xfId="19"/>
    <cellStyle name="千位分隔[0]" xfId="20" builtinId="6"/>
    <cellStyle name="60% - 强调文字颜色 1" xfId="21" builtinId="32"/>
    <cellStyle name="计算" xfId="22" builtinId="22"/>
    <cellStyle name="链接单元格" xfId="23" builtinId="24"/>
    <cellStyle name="注释" xfId="24" builtinId="10"/>
    <cellStyle name="解释性文本" xfId="25" builtinId="53"/>
    <cellStyle name="千位分隔" xfId="26" builtinId="3"/>
    <cellStyle name="常规 3 2 2 2" xfId="27"/>
    <cellStyle name="货币[0]" xfId="28" builtinId="7"/>
    <cellStyle name="20% - 强调文字颜色 3" xfId="29" builtinId="38"/>
    <cellStyle name="40% - 强调文字颜色 6" xfId="30" builtinId="51"/>
    <cellStyle name="输出" xfId="31" builtinId="21"/>
    <cellStyle name="超链接" xfId="32" builtinId="8"/>
    <cellStyle name="输入" xfId="33" builtinId="20"/>
    <cellStyle name="标题 1" xfId="34" builtinId="16"/>
    <cellStyle name="检查单元格" xfId="35" builtinId="23"/>
    <cellStyle name="标题 3" xfId="36" builtinId="18"/>
    <cellStyle name="已访问的超链接" xfId="37" builtinId="9"/>
    <cellStyle name="20% - 强调文字颜色 2" xfId="38" builtinId="34"/>
    <cellStyle name="40% - 强调文字颜色 5" xfId="39" builtinId="47"/>
    <cellStyle name="40% - 强调文字颜色 2" xfId="40" builtinId="35"/>
    <cellStyle name="60% - 强调文字颜色 5" xfId="41" builtinId="48"/>
    <cellStyle name="常规 2" xfId="42"/>
    <cellStyle name="60% - 强调文字颜色 2" xfId="43" builtinId="36"/>
    <cellStyle name="常规 2 2 7 4 3" xfId="44"/>
    <cellStyle name="强调文字颜色 3" xfId="45" builtinId="37"/>
    <cellStyle name="40% - 强调文字颜色 3" xfId="46" builtinId="39"/>
    <cellStyle name="60% - 强调文字颜色 6" xfId="47" builtinId="52"/>
    <cellStyle name="差" xfId="48" builtinId="27"/>
    <cellStyle name="常规 3" xfId="49"/>
    <cellStyle name="强调文字颜色 4" xfId="50" builtinId="41"/>
    <cellStyle name="20% - 强调文字颜色 4" xfId="51" builtinId="42"/>
    <cellStyle name="常规 7" xfId="52"/>
    <cellStyle name="20% - 强调文字颜色 5" xfId="53" builtinId="46"/>
    <cellStyle name="强调文字颜色 6" xfId="54" builtinId="49"/>
    <cellStyle name="常规 2 3" xfId="55"/>
    <cellStyle name="常规 10 2" xfId="56"/>
    <cellStyle name="标题" xfId="57" builtinId="15"/>
    <cellStyle name="常规 376" xfId="58"/>
    <cellStyle name="40% - 强调文字颜色 1" xfId="59" builtinId="31"/>
    <cellStyle name="20% - 强调文字颜色 3 2 2 2 4" xfId="6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tabSelected="1" workbookViewId="0">
      <selection activeCell="I9" sqref="I9"/>
    </sheetView>
  </sheetViews>
  <sheetFormatPr defaultColWidth="9" defaultRowHeight="14.25"/>
  <cols>
    <col min="1" max="1" width="5.5" customWidth="1"/>
    <col min="2" max="2" width="24.75" customWidth="1"/>
    <col min="3" max="3" width="35" customWidth="1"/>
    <col min="4" max="4" width="9.75" customWidth="1"/>
    <col min="5" max="6" width="11" customWidth="1"/>
    <col min="7" max="7" width="5.625" customWidth="1"/>
    <col min="8" max="8" width="10.5" customWidth="1"/>
    <col min="9" max="9" width="11" customWidth="1"/>
    <col min="10" max="10" width="16.875" customWidth="1"/>
    <col min="11" max="11" width="5.875" customWidth="1"/>
    <col min="12" max="12" width="9.75" customWidth="1"/>
    <col min="13" max="13" width="8.375" customWidth="1"/>
    <col min="14" max="14" width="7.75" customWidth="1"/>
    <col min="15" max="15" width="7.125" customWidth="1"/>
    <col min="16" max="16" width="7.375" customWidth="1"/>
    <col min="17" max="17" width="14.375" customWidth="1"/>
    <col min="18" max="18" width="12.5" customWidth="1"/>
    <col min="19" max="19" width="10.875" customWidth="1"/>
    <col min="20" max="20" width="9.375"/>
  </cols>
  <sheetData>
    <row r="1" ht="36" customHeight="1" spans="1:19">
      <c r="A1" s="4" t="s">
        <v>0</v>
      </c>
      <c r="B1" s="4"/>
      <c r="C1" s="4"/>
      <c r="D1" s="4"/>
      <c r="E1" s="4"/>
      <c r="F1" s="4"/>
      <c r="G1" s="4"/>
      <c r="H1" s="4"/>
      <c r="I1" s="4"/>
      <c r="J1" s="4"/>
      <c r="K1" s="4"/>
      <c r="L1" s="4"/>
      <c r="M1" s="4"/>
      <c r="N1" s="4"/>
      <c r="O1" s="4"/>
      <c r="P1" s="4"/>
      <c r="Q1" s="4"/>
      <c r="R1" s="4"/>
      <c r="S1" s="4"/>
    </row>
    <row r="2" s="1" customFormat="1" ht="60" customHeight="1" spans="1:20">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15" t="s">
        <v>19</v>
      </c>
      <c r="T2" s="16"/>
    </row>
    <row r="3" s="2" customFormat="1" ht="34" customHeight="1" spans="1:20">
      <c r="A3" s="6"/>
      <c r="B3" s="7" t="s">
        <v>20</v>
      </c>
      <c r="C3" s="8"/>
      <c r="D3" s="8"/>
      <c r="E3" s="10">
        <f>SUM(E4:E14)</f>
        <v>1183048</v>
      </c>
      <c r="F3" s="10">
        <f>SUM(F4:F14)</f>
        <v>575000</v>
      </c>
      <c r="G3" s="11"/>
      <c r="H3" s="10">
        <f>SUM(H4:H14)</f>
        <v>465800</v>
      </c>
      <c r="I3" s="10">
        <f>SUM(I4:I14)</f>
        <v>465800</v>
      </c>
      <c r="J3" s="8"/>
      <c r="K3" s="8"/>
      <c r="L3" s="8"/>
      <c r="M3" s="8"/>
      <c r="N3" s="8"/>
      <c r="O3" s="8"/>
      <c r="P3" s="8"/>
      <c r="Q3" s="8"/>
      <c r="R3" s="8"/>
      <c r="S3" s="8"/>
      <c r="T3" s="8"/>
    </row>
    <row r="4" s="2" customFormat="1" ht="51" spans="1:20">
      <c r="A4" s="6">
        <v>1</v>
      </c>
      <c r="B4" s="9" t="s">
        <v>21</v>
      </c>
      <c r="C4" s="9" t="s">
        <v>22</v>
      </c>
      <c r="D4" s="9" t="s">
        <v>23</v>
      </c>
      <c r="E4" s="11">
        <v>26500</v>
      </c>
      <c r="F4" s="11">
        <v>20000</v>
      </c>
      <c r="G4" s="9" t="s">
        <v>24</v>
      </c>
      <c r="H4" s="9">
        <v>0</v>
      </c>
      <c r="I4" s="9">
        <v>0</v>
      </c>
      <c r="J4" s="9" t="s">
        <v>25</v>
      </c>
      <c r="K4" s="9" t="s">
        <v>24</v>
      </c>
      <c r="L4" s="8" t="s">
        <v>26</v>
      </c>
      <c r="M4" s="11" t="s">
        <v>27</v>
      </c>
      <c r="N4" s="11" t="s">
        <v>27</v>
      </c>
      <c r="O4" s="11" t="s">
        <v>27</v>
      </c>
      <c r="P4" s="11" t="s">
        <v>27</v>
      </c>
      <c r="Q4" s="9" t="s">
        <v>28</v>
      </c>
      <c r="R4" s="9" t="s">
        <v>29</v>
      </c>
      <c r="S4" s="9" t="s">
        <v>30</v>
      </c>
      <c r="T4" s="9" t="s">
        <v>31</v>
      </c>
    </row>
    <row r="5" s="2" customFormat="1" ht="51" spans="1:20">
      <c r="A5" s="6">
        <v>2</v>
      </c>
      <c r="B5" s="9" t="s">
        <v>32</v>
      </c>
      <c r="C5" s="9" t="s">
        <v>33</v>
      </c>
      <c r="D5" s="9" t="s">
        <v>23</v>
      </c>
      <c r="E5" s="11">
        <v>2800</v>
      </c>
      <c r="F5" s="11">
        <v>2000</v>
      </c>
      <c r="G5" s="9" t="s">
        <v>24</v>
      </c>
      <c r="H5" s="9">
        <v>0</v>
      </c>
      <c r="I5" s="9">
        <v>0</v>
      </c>
      <c r="J5" s="9" t="s">
        <v>34</v>
      </c>
      <c r="K5" s="9" t="s">
        <v>24</v>
      </c>
      <c r="L5" s="8" t="s">
        <v>35</v>
      </c>
      <c r="M5" s="11" t="s">
        <v>27</v>
      </c>
      <c r="N5" s="11" t="s">
        <v>27</v>
      </c>
      <c r="O5" s="11" t="s">
        <v>27</v>
      </c>
      <c r="P5" s="11" t="s">
        <v>27</v>
      </c>
      <c r="Q5" s="9" t="s">
        <v>28</v>
      </c>
      <c r="R5" s="9" t="s">
        <v>29</v>
      </c>
      <c r="S5" s="9" t="s">
        <v>30</v>
      </c>
      <c r="T5" s="9" t="s">
        <v>36</v>
      </c>
    </row>
    <row r="6" s="2" customFormat="1" ht="114" spans="1:20">
      <c r="A6" s="6">
        <v>3</v>
      </c>
      <c r="B6" s="9" t="s">
        <v>37</v>
      </c>
      <c r="C6" s="9" t="s">
        <v>38</v>
      </c>
      <c r="D6" s="9" t="s">
        <v>23</v>
      </c>
      <c r="E6" s="11">
        <v>3748</v>
      </c>
      <c r="F6" s="11">
        <v>3000</v>
      </c>
      <c r="G6" s="9" t="s">
        <v>24</v>
      </c>
      <c r="H6" s="9">
        <v>0</v>
      </c>
      <c r="I6" s="9">
        <v>0</v>
      </c>
      <c r="J6" s="9" t="s">
        <v>39</v>
      </c>
      <c r="K6" s="9" t="s">
        <v>24</v>
      </c>
      <c r="L6" s="8" t="s">
        <v>40</v>
      </c>
      <c r="M6" s="11" t="s">
        <v>27</v>
      </c>
      <c r="N6" s="11" t="s">
        <v>27</v>
      </c>
      <c r="O6" s="11" t="s">
        <v>27</v>
      </c>
      <c r="P6" s="11" t="s">
        <v>27</v>
      </c>
      <c r="Q6" s="9" t="s">
        <v>28</v>
      </c>
      <c r="R6" s="9" t="s">
        <v>29</v>
      </c>
      <c r="S6" s="9" t="s">
        <v>30</v>
      </c>
      <c r="T6" s="9" t="s">
        <v>36</v>
      </c>
    </row>
    <row r="7" s="3" customFormat="1" ht="57" spans="1:20">
      <c r="A7" s="6">
        <v>4</v>
      </c>
      <c r="B7" s="9" t="s">
        <v>41</v>
      </c>
      <c r="C7" s="9" t="s">
        <v>42</v>
      </c>
      <c r="D7" s="9" t="s">
        <v>43</v>
      </c>
      <c r="E7" s="11">
        <v>100000</v>
      </c>
      <c r="F7" s="11">
        <v>60000</v>
      </c>
      <c r="G7" s="9" t="s">
        <v>44</v>
      </c>
      <c r="H7" s="9">
        <v>54000</v>
      </c>
      <c r="I7" s="9">
        <v>54000</v>
      </c>
      <c r="J7" s="9" t="s">
        <v>45</v>
      </c>
      <c r="K7" s="9" t="s">
        <v>44</v>
      </c>
      <c r="L7" s="11"/>
      <c r="M7" s="11" t="s">
        <v>27</v>
      </c>
      <c r="N7" s="11" t="s">
        <v>27</v>
      </c>
      <c r="O7" s="11" t="s">
        <v>27</v>
      </c>
      <c r="P7" s="11" t="s">
        <v>27</v>
      </c>
      <c r="Q7" s="9" t="s">
        <v>46</v>
      </c>
      <c r="R7" s="9" t="s">
        <v>47</v>
      </c>
      <c r="S7" s="9" t="s">
        <v>30</v>
      </c>
      <c r="T7" s="9" t="s">
        <v>48</v>
      </c>
    </row>
    <row r="8" s="3" customFormat="1" ht="42.75" spans="1:20">
      <c r="A8" s="6">
        <v>5</v>
      </c>
      <c r="B8" s="9" t="s">
        <v>49</v>
      </c>
      <c r="C8" s="9" t="s">
        <v>50</v>
      </c>
      <c r="D8" s="9" t="s">
        <v>51</v>
      </c>
      <c r="E8" s="11">
        <v>100000</v>
      </c>
      <c r="F8" s="11">
        <v>70000</v>
      </c>
      <c r="G8" s="9" t="s">
        <v>44</v>
      </c>
      <c r="H8" s="9">
        <v>53000</v>
      </c>
      <c r="I8" s="9">
        <v>53000</v>
      </c>
      <c r="J8" s="9" t="s">
        <v>52</v>
      </c>
      <c r="K8" s="9" t="s">
        <v>44</v>
      </c>
      <c r="L8" s="11"/>
      <c r="M8" s="11" t="s">
        <v>27</v>
      </c>
      <c r="N8" s="11" t="s">
        <v>27</v>
      </c>
      <c r="O8" s="11" t="s">
        <v>27</v>
      </c>
      <c r="P8" s="11" t="s">
        <v>27</v>
      </c>
      <c r="Q8" s="9" t="s">
        <v>46</v>
      </c>
      <c r="R8" s="9" t="s">
        <v>47</v>
      </c>
      <c r="S8" s="9" t="s">
        <v>30</v>
      </c>
      <c r="T8" s="9" t="s">
        <v>53</v>
      </c>
    </row>
    <row r="9" s="3" customFormat="1" ht="57" spans="1:20">
      <c r="A9" s="6">
        <v>6</v>
      </c>
      <c r="B9" s="9" t="s">
        <v>54</v>
      </c>
      <c r="C9" s="9" t="s">
        <v>55</v>
      </c>
      <c r="D9" s="9" t="s">
        <v>56</v>
      </c>
      <c r="E9" s="11">
        <v>100000</v>
      </c>
      <c r="F9" s="11">
        <v>60000</v>
      </c>
      <c r="G9" s="9" t="s">
        <v>44</v>
      </c>
      <c r="H9" s="9">
        <v>52000</v>
      </c>
      <c r="I9" s="9">
        <v>52000</v>
      </c>
      <c r="J9" s="9" t="s">
        <v>57</v>
      </c>
      <c r="K9" s="9" t="s">
        <v>44</v>
      </c>
      <c r="L9" s="9" t="s">
        <v>58</v>
      </c>
      <c r="M9" s="11" t="s">
        <v>27</v>
      </c>
      <c r="N9" s="11" t="s">
        <v>27</v>
      </c>
      <c r="O9" s="11" t="s">
        <v>27</v>
      </c>
      <c r="P9" s="11" t="s">
        <v>27</v>
      </c>
      <c r="Q9" s="9" t="s">
        <v>46</v>
      </c>
      <c r="R9" s="9" t="s">
        <v>47</v>
      </c>
      <c r="S9" s="9" t="s">
        <v>30</v>
      </c>
      <c r="T9" s="9" t="s">
        <v>59</v>
      </c>
    </row>
    <row r="10" s="1" customFormat="1" ht="114" spans="1:20">
      <c r="A10" s="6">
        <v>7</v>
      </c>
      <c r="B10" s="9" t="s">
        <v>60</v>
      </c>
      <c r="C10" s="9" t="s">
        <v>61</v>
      </c>
      <c r="D10" s="9" t="s">
        <v>62</v>
      </c>
      <c r="E10" s="11">
        <v>100000</v>
      </c>
      <c r="F10" s="11">
        <v>60000</v>
      </c>
      <c r="G10" s="9" t="s">
        <v>44</v>
      </c>
      <c r="H10" s="9">
        <v>53500</v>
      </c>
      <c r="I10" s="9">
        <v>53500</v>
      </c>
      <c r="J10" s="9" t="s">
        <v>63</v>
      </c>
      <c r="K10" s="9" t="s">
        <v>44</v>
      </c>
      <c r="L10" s="13" t="s">
        <v>64</v>
      </c>
      <c r="M10" s="11" t="s">
        <v>27</v>
      </c>
      <c r="N10" s="11" t="s">
        <v>27</v>
      </c>
      <c r="O10" s="11" t="s">
        <v>27</v>
      </c>
      <c r="P10" s="11" t="s">
        <v>27</v>
      </c>
      <c r="Q10" s="9" t="s">
        <v>46</v>
      </c>
      <c r="R10" s="9" t="s">
        <v>47</v>
      </c>
      <c r="S10" s="9" t="s">
        <v>30</v>
      </c>
      <c r="T10" s="9" t="s">
        <v>65</v>
      </c>
    </row>
    <row r="11" s="1" customFormat="1" ht="71.25" spans="1:20">
      <c r="A11" s="6">
        <v>8</v>
      </c>
      <c r="B11" s="9" t="s">
        <v>66</v>
      </c>
      <c r="C11" s="9" t="s">
        <v>67</v>
      </c>
      <c r="D11" s="9" t="s">
        <v>68</v>
      </c>
      <c r="E11" s="11">
        <v>100000</v>
      </c>
      <c r="F11" s="11">
        <v>70000</v>
      </c>
      <c r="G11" s="9" t="s">
        <v>44</v>
      </c>
      <c r="H11" s="9">
        <v>59000</v>
      </c>
      <c r="I11" s="9">
        <v>59000</v>
      </c>
      <c r="J11" s="9" t="s">
        <v>69</v>
      </c>
      <c r="K11" s="9" t="s">
        <v>44</v>
      </c>
      <c r="L11" s="11"/>
      <c r="M11" s="11" t="s">
        <v>27</v>
      </c>
      <c r="N11" s="11" t="s">
        <v>27</v>
      </c>
      <c r="O11" s="11" t="s">
        <v>27</v>
      </c>
      <c r="P11" s="11" t="s">
        <v>27</v>
      </c>
      <c r="Q11" s="9" t="s">
        <v>46</v>
      </c>
      <c r="R11" s="9" t="s">
        <v>47</v>
      </c>
      <c r="S11" s="9" t="s">
        <v>30</v>
      </c>
      <c r="T11" s="9" t="s">
        <v>70</v>
      </c>
    </row>
    <row r="12" s="1" customFormat="1" ht="57" spans="1:20">
      <c r="A12" s="6">
        <v>9</v>
      </c>
      <c r="B12" s="9" t="s">
        <v>71</v>
      </c>
      <c r="C12" s="9" t="s">
        <v>72</v>
      </c>
      <c r="D12" s="9" t="s">
        <v>56</v>
      </c>
      <c r="E12" s="11">
        <v>300000</v>
      </c>
      <c r="F12" s="11">
        <v>90000</v>
      </c>
      <c r="G12" s="9" t="s">
        <v>44</v>
      </c>
      <c r="H12" s="9">
        <v>72300</v>
      </c>
      <c r="I12" s="9">
        <v>72300</v>
      </c>
      <c r="J12" s="9" t="s">
        <v>73</v>
      </c>
      <c r="K12" s="9" t="s">
        <v>44</v>
      </c>
      <c r="L12" s="9" t="s">
        <v>74</v>
      </c>
      <c r="M12" s="11" t="s">
        <v>27</v>
      </c>
      <c r="N12" s="11" t="s">
        <v>27</v>
      </c>
      <c r="O12" s="11" t="s">
        <v>27</v>
      </c>
      <c r="P12" s="11" t="s">
        <v>27</v>
      </c>
      <c r="Q12" s="9" t="s">
        <v>46</v>
      </c>
      <c r="R12" s="9" t="s">
        <v>75</v>
      </c>
      <c r="S12" s="9" t="s">
        <v>30</v>
      </c>
      <c r="T12" s="9" t="s">
        <v>76</v>
      </c>
    </row>
    <row r="13" s="1" customFormat="1" ht="71.25" spans="1:20">
      <c r="A13" s="6">
        <v>10</v>
      </c>
      <c r="B13" s="9" t="s">
        <v>77</v>
      </c>
      <c r="C13" s="9" t="s">
        <v>78</v>
      </c>
      <c r="D13" s="9" t="s">
        <v>79</v>
      </c>
      <c r="E13" s="11">
        <v>250000</v>
      </c>
      <c r="F13" s="11">
        <v>90000</v>
      </c>
      <c r="G13" s="9" t="s">
        <v>44</v>
      </c>
      <c r="H13" s="12">
        <v>79000</v>
      </c>
      <c r="I13" s="12">
        <v>79000</v>
      </c>
      <c r="J13" s="9" t="s">
        <v>80</v>
      </c>
      <c r="K13" s="9" t="s">
        <v>44</v>
      </c>
      <c r="L13" s="11"/>
      <c r="M13" s="11" t="s">
        <v>27</v>
      </c>
      <c r="N13" s="11" t="s">
        <v>27</v>
      </c>
      <c r="O13" s="11" t="s">
        <v>27</v>
      </c>
      <c r="P13" s="11" t="s">
        <v>27</v>
      </c>
      <c r="Q13" s="9" t="s">
        <v>28</v>
      </c>
      <c r="R13" s="9" t="s">
        <v>47</v>
      </c>
      <c r="S13" s="9" t="s">
        <v>30</v>
      </c>
      <c r="T13" s="17" t="s">
        <v>81</v>
      </c>
    </row>
    <row r="14" s="1" customFormat="1" ht="57" spans="1:20">
      <c r="A14" s="6">
        <v>11</v>
      </c>
      <c r="B14" s="9" t="s">
        <v>82</v>
      </c>
      <c r="C14" s="9" t="s">
        <v>83</v>
      </c>
      <c r="D14" s="9" t="s">
        <v>84</v>
      </c>
      <c r="E14" s="11">
        <v>100000</v>
      </c>
      <c r="F14" s="11">
        <v>50000</v>
      </c>
      <c r="G14" s="9" t="s">
        <v>44</v>
      </c>
      <c r="H14" s="9">
        <v>43000</v>
      </c>
      <c r="I14" s="9">
        <v>43000</v>
      </c>
      <c r="J14" s="9" t="s">
        <v>85</v>
      </c>
      <c r="K14" s="9" t="s">
        <v>44</v>
      </c>
      <c r="L14" s="14" t="s">
        <v>86</v>
      </c>
      <c r="M14" s="11" t="s">
        <v>27</v>
      </c>
      <c r="N14" s="11" t="s">
        <v>27</v>
      </c>
      <c r="O14" s="11" t="s">
        <v>27</v>
      </c>
      <c r="P14" s="11" t="s">
        <v>27</v>
      </c>
      <c r="Q14" s="9" t="s">
        <v>46</v>
      </c>
      <c r="R14" s="9" t="s">
        <v>47</v>
      </c>
      <c r="S14" s="9" t="s">
        <v>30</v>
      </c>
      <c r="T14" s="9" t="s">
        <v>87</v>
      </c>
    </row>
  </sheetData>
  <autoFilter ref="A1:S14">
    <extLst/>
  </autoFilter>
  <mergeCells count="1">
    <mergeCell ref="A1:S1"/>
  </mergeCells>
  <pageMargins left="0.7" right="0.7" top="0.75" bottom="0.75" header="0.3" footer="0.3"/>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开工一批台账推进情况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zmd</cp:lastModifiedBy>
  <dcterms:created xsi:type="dcterms:W3CDTF">2023-06-04T07:48:00Z</dcterms:created>
  <dcterms:modified xsi:type="dcterms:W3CDTF">2024-05-09T07:59:26Z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BDA6DA301613B390384D3B669D73BDCE</vt:lpwstr>
  </property>
  <property fmtid="{D5CDD505-2E9C-101B-9397-08002B2CF9AE}" pid="3" name="KSOProductBuildVer">
    <vt:lpwstr>2052-11.8.2.12185</vt:lpwstr>
  </property>
</Properties>
</file>