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2025项目资金计划" sheetId="6" r:id="rId1"/>
  </sheets>
  <definedNames>
    <definedName name="_xlnm._FilterDatabase" localSheetId="0" hidden="1">'2025项目资金计划'!$A$2:$G$28</definedName>
    <definedName name="_xlnm.Print_Titles" localSheetId="0">'2025项目资金计划'!$2:$2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<sst xmlns="http://schemas.openxmlformats.org/spreadsheetml/2006/main" count="97" uniqueCount="68">
  <si>
    <t>西平县2025年度财政衔接资金项目实施计划表</t>
  </si>
  <si>
    <t>序号</t>
  </si>
  <si>
    <t>项目名称</t>
  </si>
  <si>
    <t>建设内容</t>
  </si>
  <si>
    <t>主管行业
部门</t>
  </si>
  <si>
    <t>牵头实施
单位</t>
  </si>
  <si>
    <t>资金规模（万元）</t>
  </si>
  <si>
    <t>备注</t>
  </si>
  <si>
    <t>投资规模19000万元（合计21个）</t>
  </si>
  <si>
    <t>一、产业发展类项目（小计11个）</t>
  </si>
  <si>
    <t>2025年西平县优质小麦种植补贴项目</t>
  </si>
  <si>
    <t>对种植优质小麦的脱贫户和监测户，每人每亩财政给予100元的小麦种植补贴。</t>
  </si>
  <si>
    <t>农业农村局</t>
  </si>
  <si>
    <t>2025年西平县少数民族建设集体经济项目</t>
  </si>
  <si>
    <t>扶持1个少数民族行政村投资建设，发展集体经济。</t>
  </si>
  <si>
    <t>民族宗教局</t>
  </si>
  <si>
    <t>2025年西平县脱贫人口小额信贷贴息项目</t>
  </si>
  <si>
    <t>对2025年小额信贷户，按贷款金额的LPR进行贴息。</t>
  </si>
  <si>
    <t>金融办</t>
  </si>
  <si>
    <t>2025年西平县新型农村集体经济建设项目</t>
  </si>
  <si>
    <t>在全县16个行政村新建厂房、仓库等固定资产，扶持发展新型农村集体经济。</t>
  </si>
  <si>
    <t>县委组织部
农业农村局</t>
  </si>
  <si>
    <t>各乡镇政府</t>
  </si>
  <si>
    <t>2025年西平县重渠乡前寨村集体经济建设项目</t>
  </si>
  <si>
    <t>新建标准化厂房750平方米</t>
  </si>
  <si>
    <t>重渠乡政府</t>
  </si>
  <si>
    <t>2025年西平县权寨镇乡村振兴产业园建设项目</t>
  </si>
  <si>
    <t>新建标准化厂房7000平方及道路</t>
  </si>
  <si>
    <t>权寨镇政府</t>
  </si>
  <si>
    <t>2025年西平县焦庄乡乡村振兴产业园建设项目</t>
  </si>
  <si>
    <t>新建标准化厂房10000平方</t>
  </si>
  <si>
    <t>焦庄乡政府</t>
  </si>
  <si>
    <t>2025年西平县芦庙乡乡村振兴产业园建设项目</t>
  </si>
  <si>
    <t>新建蛋鸭养殖大棚7座</t>
  </si>
  <si>
    <t>芦庙乡政府</t>
  </si>
  <si>
    <t>2025年西平县宋集镇肉牛养殖产业园建设项目</t>
  </si>
  <si>
    <t>新建育肥牛舍31000平方米</t>
  </si>
  <si>
    <t>2025年西平县二郎镇肉牛养殖产业园建设项目</t>
  </si>
  <si>
    <t>新建肉牛标准化牛舍4座（3000㎡/座）、高标准现代化屠宰厂1个（7000㎡）</t>
  </si>
  <si>
    <t>2025年西平县扶持肉牛养殖产业发展贴息项目</t>
  </si>
  <si>
    <t>发展肉牛产业贷款贴息</t>
  </si>
  <si>
    <t>二、就业创业类项目（小计4个）</t>
  </si>
  <si>
    <t>2025年西平县跨省外出务工一次性交通补贴项目</t>
  </si>
  <si>
    <t>对跨省就业脱贫人口和监测对象，给予一次性交通补助，每人每年最高300元。</t>
  </si>
  <si>
    <t>人社局</t>
  </si>
  <si>
    <t>2025年西平县雨露计划职业教育补助项目</t>
  </si>
  <si>
    <t>2025年对我县接受中、高等职业教育的农村建档立卡脱贫户和监测对象家庭学生补助，每生每期1500元。</t>
  </si>
  <si>
    <t>2025年西平县雨露计划短期技能培训项目</t>
  </si>
  <si>
    <t>2025年对我县自主参加各类短期技能培训并取得技能等级证书的脱贫户和监测对象家庭劳动力补助。</t>
  </si>
  <si>
    <t>2025年西平县特设岗位补助项目</t>
  </si>
  <si>
    <t>对5000名脱贫户和监测户劳动力，发放乡村特设岗位安置补助。</t>
  </si>
  <si>
    <t>三、乡村建设行动类项目（小计4个）</t>
  </si>
  <si>
    <t>2025年西平县农村村组道路硬化建设项目</t>
  </si>
  <si>
    <t>计划在全县20个乡镇70个行政村，新建3-4米农村村组道路长50公里。</t>
  </si>
  <si>
    <t>交通局</t>
  </si>
  <si>
    <t>2025年西平县农村通村道路硬化建设项目</t>
  </si>
  <si>
    <t>计划在全县40个村新建农村公路通村道路建设项目40个，预计可建成通村道路40公里。</t>
  </si>
  <si>
    <t>2025年西平县以工代赈建设项目</t>
  </si>
  <si>
    <t>选择1个乡镇实施以工代赈项目，提升村级基础设施条件，带动村民务工增收。</t>
  </si>
  <si>
    <t>发改委</t>
  </si>
  <si>
    <t>乡镇政府</t>
  </si>
  <si>
    <t>2025年西平县乡镇农村道路硬化建设项目</t>
  </si>
  <si>
    <t>扶持乡镇建设农村硬化道路。</t>
  </si>
  <si>
    <t>四、项目管理费类项目（小计2个）</t>
  </si>
  <si>
    <t>2025年西平县衔接资金项目管理费</t>
  </si>
  <si>
    <t>2025年衔接资金项目设计、监理、验收及决算等方面服务费用</t>
  </si>
  <si>
    <t>2025年西平县县派驻村第一书记工作经费项目</t>
  </si>
  <si>
    <t>2025年县派驻第一书记每人每年10000元专项经费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</si>
</sst>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方正小标宋简体"/>
      <charset val="134"/>
    </font>
    <font>
      <sz val="11"/>
      <name val="黑体"/>
      <charset val="134"/>
    </font>
    <font>
      <sz val="14"/>
      <name val="黑体"/>
      <charset val="134"/>
    </font>
    <font>
      <sz val="11"/>
      <name val="宋体"/>
      <charset val="134"/>
      <scheme val="minor"/>
    </font>
    <font>
      <sz val="14"/>
      <name val="宋体"/>
      <charset val="134"/>
      <scheme val="minor"/>
    </font>
    <font>
      <sz val="11"/>
      <name val="仿宋"/>
      <charset val="134"/>
    </font>
    <font>
      <sz val="22"/>
      <name val="方正小标宋简体"/>
      <charset val="134"/>
    </font>
    <font>
      <sz val="12"/>
      <name val="黑体"/>
      <charset val="134"/>
    </font>
    <font>
      <sz val="14"/>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Alignment="1">
      <alignment vertical="center" wrapText="1"/>
    </xf>
    <xf numFmtId="0" fontId="5"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2"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0" fontId="4"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tabSelected="1" view="pageBreakPreview" zoomScaleNormal="100" topLeftCell="A9" workbookViewId="0">
      <selection activeCell="B10" sqref="B10"/>
    </sheetView>
  </sheetViews>
  <sheetFormatPr defaultColWidth="9" defaultRowHeight="13.5" outlineLevelCol="6"/>
  <cols>
    <col min="1" max="1" width="6.625" style="6" customWidth="1"/>
    <col min="2" max="2" width="39.25" style="6" customWidth="1"/>
    <col min="3" max="3" width="37.375" style="7" customWidth="1"/>
    <col min="4" max="4" width="11.5583333333333" style="8" customWidth="1"/>
    <col min="5" max="5" width="11.8916666666667" style="6" customWidth="1"/>
    <col min="6" max="6" width="9.55833333333333" style="6" customWidth="1"/>
    <col min="7" max="7" width="17.625" style="6" customWidth="1"/>
    <col min="8" max="8" width="9" style="4"/>
    <col min="9" max="9" width="12.6333333333333" style="4"/>
    <col min="10" max="16384" width="9" style="4"/>
  </cols>
  <sheetData>
    <row r="1" s="1" customFormat="1" ht="43" customHeight="1" spans="1:7">
      <c r="A1" s="9" t="s">
        <v>0</v>
      </c>
      <c r="B1" s="9"/>
      <c r="C1" s="10"/>
      <c r="D1" s="9"/>
      <c r="E1" s="9"/>
      <c r="F1" s="9"/>
      <c r="G1" s="11"/>
    </row>
    <row r="2" s="2" customFormat="1" ht="30" customHeight="1" spans="1:7">
      <c r="A2" s="12" t="s">
        <v>1</v>
      </c>
      <c r="B2" s="12" t="s">
        <v>2</v>
      </c>
      <c r="C2" s="12" t="s">
        <v>3</v>
      </c>
      <c r="D2" s="13" t="s">
        <v>4</v>
      </c>
      <c r="E2" s="13" t="s">
        <v>5</v>
      </c>
      <c r="F2" s="13" t="s">
        <v>6</v>
      </c>
      <c r="G2" s="13" t="s">
        <v>7</v>
      </c>
    </row>
    <row r="3" s="3" customFormat="1" ht="29" customHeight="1" spans="1:7">
      <c r="A3" s="14" t="s">
        <v>8</v>
      </c>
      <c r="B3" s="15"/>
      <c r="C3" s="16"/>
      <c r="D3" s="17"/>
      <c r="E3" s="18"/>
      <c r="F3" s="19">
        <f>F4+F16+F21+F26</f>
        <v>19000</v>
      </c>
      <c r="G3" s="13"/>
    </row>
    <row r="4" s="3" customFormat="1" ht="28" customHeight="1" spans="1:7">
      <c r="A4" s="20" t="s">
        <v>9</v>
      </c>
      <c r="B4" s="20"/>
      <c r="C4" s="21"/>
      <c r="D4" s="22"/>
      <c r="E4" s="19"/>
      <c r="F4" s="19">
        <f>SUM(F5:F15)</f>
        <v>7503</v>
      </c>
      <c r="G4" s="23"/>
    </row>
    <row r="5" s="4" customFormat="1" ht="30" customHeight="1" spans="1:7">
      <c r="A5" s="24">
        <v>1</v>
      </c>
      <c r="B5" s="25" t="s">
        <v>10</v>
      </c>
      <c r="C5" s="25" t="s">
        <v>11</v>
      </c>
      <c r="D5" s="24" t="s">
        <v>12</v>
      </c>
      <c r="E5" s="24" t="s">
        <v>12</v>
      </c>
      <c r="F5" s="24">
        <v>280</v>
      </c>
      <c r="G5" s="24"/>
    </row>
    <row r="6" s="4" customFormat="1" ht="29" customHeight="1" spans="1:7">
      <c r="A6" s="24">
        <v>2</v>
      </c>
      <c r="B6" s="25" t="s">
        <v>13</v>
      </c>
      <c r="C6" s="25" t="s">
        <v>14</v>
      </c>
      <c r="D6" s="24" t="s">
        <v>15</v>
      </c>
      <c r="E6" s="24" t="s">
        <v>15</v>
      </c>
      <c r="F6" s="24">
        <v>40</v>
      </c>
      <c r="G6" s="24"/>
    </row>
    <row r="7" s="4" customFormat="1" ht="29" customHeight="1" spans="1:7">
      <c r="A7" s="24">
        <v>3</v>
      </c>
      <c r="B7" s="25" t="s">
        <v>16</v>
      </c>
      <c r="C7" s="25" t="s">
        <v>17</v>
      </c>
      <c r="D7" s="24" t="s">
        <v>18</v>
      </c>
      <c r="E7" s="24" t="s">
        <v>18</v>
      </c>
      <c r="F7" s="24">
        <v>28</v>
      </c>
      <c r="G7" s="24"/>
    </row>
    <row r="8" s="4" customFormat="1" ht="30" customHeight="1" spans="1:7">
      <c r="A8" s="24">
        <v>4</v>
      </c>
      <c r="B8" s="25" t="s">
        <v>19</v>
      </c>
      <c r="C8" s="25" t="s">
        <v>20</v>
      </c>
      <c r="D8" s="24" t="s">
        <v>21</v>
      </c>
      <c r="E8" s="24" t="s">
        <v>22</v>
      </c>
      <c r="F8" s="24">
        <v>800</v>
      </c>
      <c r="G8" s="24"/>
    </row>
    <row r="9" s="4" customFormat="1" ht="29" customHeight="1" spans="1:7">
      <c r="A9" s="24">
        <v>5</v>
      </c>
      <c r="B9" s="25" t="s">
        <v>23</v>
      </c>
      <c r="C9" s="25" t="s">
        <v>24</v>
      </c>
      <c r="D9" s="24" t="s">
        <v>12</v>
      </c>
      <c r="E9" s="24" t="s">
        <v>25</v>
      </c>
      <c r="F9" s="24">
        <v>55</v>
      </c>
      <c r="G9" s="24"/>
    </row>
    <row r="10" s="4" customFormat="1" ht="29" customHeight="1" spans="1:7">
      <c r="A10" s="24">
        <v>6</v>
      </c>
      <c r="B10" s="25" t="s">
        <v>26</v>
      </c>
      <c r="C10" s="25" t="s">
        <v>27</v>
      </c>
      <c r="D10" s="24" t="s">
        <v>12</v>
      </c>
      <c r="E10" s="24" t="s">
        <v>28</v>
      </c>
      <c r="F10" s="24">
        <v>800</v>
      </c>
      <c r="G10" s="24"/>
    </row>
    <row r="11" s="3" customFormat="1" ht="29" customHeight="1" spans="1:7">
      <c r="A11" s="24">
        <v>7</v>
      </c>
      <c r="B11" s="25" t="s">
        <v>29</v>
      </c>
      <c r="C11" s="25" t="s">
        <v>30</v>
      </c>
      <c r="D11" s="24" t="s">
        <v>12</v>
      </c>
      <c r="E11" s="24" t="s">
        <v>31</v>
      </c>
      <c r="F11" s="24">
        <v>1000</v>
      </c>
      <c r="G11" s="24"/>
    </row>
    <row r="12" s="3" customFormat="1" ht="29" customHeight="1" spans="1:7">
      <c r="A12" s="24">
        <v>8</v>
      </c>
      <c r="B12" s="25" t="s">
        <v>32</v>
      </c>
      <c r="C12" s="25" t="s">
        <v>33</v>
      </c>
      <c r="D12" s="24" t="s">
        <v>12</v>
      </c>
      <c r="E12" s="24" t="s">
        <v>34</v>
      </c>
      <c r="F12" s="24">
        <v>500</v>
      </c>
      <c r="G12" s="24"/>
    </row>
    <row r="13" s="3" customFormat="1" ht="29" customHeight="1" spans="1:7">
      <c r="A13" s="24">
        <v>9</v>
      </c>
      <c r="B13" s="25" t="s">
        <v>35</v>
      </c>
      <c r="C13" s="25" t="s">
        <v>36</v>
      </c>
      <c r="D13" s="24" t="s">
        <v>12</v>
      </c>
      <c r="E13" s="24" t="s">
        <v>12</v>
      </c>
      <c r="F13" s="24">
        <v>2000</v>
      </c>
      <c r="G13" s="24"/>
    </row>
    <row r="14" s="3" customFormat="1" ht="28" customHeight="1" spans="1:7">
      <c r="A14" s="24">
        <v>10</v>
      </c>
      <c r="B14" s="25" t="s">
        <v>37</v>
      </c>
      <c r="C14" s="25" t="s">
        <v>38</v>
      </c>
      <c r="D14" s="24" t="s">
        <v>12</v>
      </c>
      <c r="E14" s="24" t="s">
        <v>12</v>
      </c>
      <c r="F14" s="24">
        <v>1500</v>
      </c>
      <c r="G14" s="24"/>
    </row>
    <row r="15" s="3" customFormat="1" ht="25" customHeight="1" spans="1:7">
      <c r="A15" s="24">
        <v>11</v>
      </c>
      <c r="B15" s="25" t="s">
        <v>39</v>
      </c>
      <c r="C15" s="25" t="s">
        <v>40</v>
      </c>
      <c r="D15" s="24" t="s">
        <v>12</v>
      </c>
      <c r="E15" s="24" t="s">
        <v>12</v>
      </c>
      <c r="F15" s="24">
        <v>500</v>
      </c>
      <c r="G15" s="24"/>
    </row>
    <row r="16" s="3" customFormat="1" ht="31" customHeight="1" spans="1:7">
      <c r="A16" s="21" t="s">
        <v>41</v>
      </c>
      <c r="B16" s="21"/>
      <c r="C16" s="21"/>
      <c r="D16" s="26"/>
      <c r="E16" s="27"/>
      <c r="F16" s="19">
        <f>SUM(F17:F20)</f>
        <v>2670</v>
      </c>
      <c r="G16" s="24"/>
    </row>
    <row r="17" s="3" customFormat="1" ht="31" customHeight="1" spans="1:7">
      <c r="A17" s="24">
        <v>12</v>
      </c>
      <c r="B17" s="25" t="s">
        <v>42</v>
      </c>
      <c r="C17" s="25" t="s">
        <v>43</v>
      </c>
      <c r="D17" s="24" t="s">
        <v>44</v>
      </c>
      <c r="E17" s="24" t="s">
        <v>44</v>
      </c>
      <c r="F17" s="24">
        <v>70</v>
      </c>
      <c r="G17" s="24"/>
    </row>
    <row r="18" s="3" customFormat="1" ht="46" customHeight="1" spans="1:7">
      <c r="A18" s="24">
        <v>13</v>
      </c>
      <c r="B18" s="25" t="s">
        <v>45</v>
      </c>
      <c r="C18" s="25" t="s">
        <v>46</v>
      </c>
      <c r="D18" s="24" t="s">
        <v>12</v>
      </c>
      <c r="E18" s="24" t="s">
        <v>12</v>
      </c>
      <c r="F18" s="24">
        <v>210</v>
      </c>
      <c r="G18" s="24"/>
    </row>
    <row r="19" s="3" customFormat="1" ht="46" customHeight="1" spans="1:7">
      <c r="A19" s="24">
        <v>14</v>
      </c>
      <c r="B19" s="25" t="s">
        <v>47</v>
      </c>
      <c r="C19" s="25" t="s">
        <v>48</v>
      </c>
      <c r="D19" s="24" t="s">
        <v>12</v>
      </c>
      <c r="E19" s="24" t="s">
        <v>12</v>
      </c>
      <c r="F19" s="24">
        <v>90</v>
      </c>
      <c r="G19" s="24"/>
    </row>
    <row r="20" s="3" customFormat="1" ht="39" customHeight="1" spans="1:7">
      <c r="A20" s="24">
        <v>15</v>
      </c>
      <c r="B20" s="25" t="s">
        <v>49</v>
      </c>
      <c r="C20" s="25" t="s">
        <v>50</v>
      </c>
      <c r="D20" s="24" t="s">
        <v>44</v>
      </c>
      <c r="E20" s="24" t="s">
        <v>44</v>
      </c>
      <c r="F20" s="24">
        <v>2300</v>
      </c>
      <c r="G20" s="24"/>
    </row>
    <row r="21" s="3" customFormat="1" ht="26" customHeight="1" spans="1:7">
      <c r="A21" s="21" t="s">
        <v>51</v>
      </c>
      <c r="B21" s="21"/>
      <c r="C21" s="21"/>
      <c r="D21" s="26"/>
      <c r="E21" s="27"/>
      <c r="F21" s="19">
        <f>SUM(F22:F25)</f>
        <v>8437</v>
      </c>
      <c r="G21" s="23"/>
    </row>
    <row r="22" s="4" customFormat="1" ht="33" customHeight="1" spans="1:7">
      <c r="A22" s="24">
        <v>16</v>
      </c>
      <c r="B22" s="25" t="s">
        <v>52</v>
      </c>
      <c r="C22" s="25" t="s">
        <v>53</v>
      </c>
      <c r="D22" s="24" t="s">
        <v>54</v>
      </c>
      <c r="E22" s="24" t="s">
        <v>12</v>
      </c>
      <c r="F22" s="24">
        <v>3037</v>
      </c>
      <c r="G22" s="24"/>
    </row>
    <row r="23" s="4" customFormat="1" ht="33" customHeight="1" spans="1:7">
      <c r="A23" s="24">
        <v>17</v>
      </c>
      <c r="B23" s="25" t="s">
        <v>55</v>
      </c>
      <c r="C23" s="25" t="s">
        <v>56</v>
      </c>
      <c r="D23" s="24" t="s">
        <v>54</v>
      </c>
      <c r="E23" s="24" t="s">
        <v>54</v>
      </c>
      <c r="F23" s="24">
        <v>3000</v>
      </c>
      <c r="G23" s="24"/>
    </row>
    <row r="24" s="4" customFormat="1" ht="33" customHeight="1" spans="1:7">
      <c r="A24" s="24">
        <v>18</v>
      </c>
      <c r="B24" s="25" t="s">
        <v>57</v>
      </c>
      <c r="C24" s="25" t="s">
        <v>58</v>
      </c>
      <c r="D24" s="24" t="s">
        <v>59</v>
      </c>
      <c r="E24" s="24" t="s">
        <v>60</v>
      </c>
      <c r="F24" s="24">
        <v>400</v>
      </c>
      <c r="G24" s="28"/>
    </row>
    <row r="25" s="4" customFormat="1" ht="33" customHeight="1" spans="1:7">
      <c r="A25" s="24">
        <v>19</v>
      </c>
      <c r="B25" s="25" t="s">
        <v>61</v>
      </c>
      <c r="C25" s="25" t="s">
        <v>62</v>
      </c>
      <c r="D25" s="24" t="s">
        <v>54</v>
      </c>
      <c r="E25" s="24" t="s">
        <v>22</v>
      </c>
      <c r="F25" s="24">
        <v>2000</v>
      </c>
      <c r="G25" s="28"/>
    </row>
    <row r="26" s="5" customFormat="1" ht="28" customHeight="1" spans="1:7">
      <c r="A26" s="21" t="s">
        <v>63</v>
      </c>
      <c r="B26" s="21"/>
      <c r="C26" s="21"/>
      <c r="D26" s="26"/>
      <c r="E26" s="27"/>
      <c r="F26" s="19">
        <f>SUM(F27:F28)</f>
        <v>390</v>
      </c>
      <c r="G26" s="23"/>
    </row>
    <row r="27" s="4" customFormat="1" ht="36" customHeight="1" spans="1:7">
      <c r="A27" s="24">
        <v>20</v>
      </c>
      <c r="B27" s="25" t="s">
        <v>64</v>
      </c>
      <c r="C27" s="25" t="s">
        <v>65</v>
      </c>
      <c r="D27" s="24" t="s">
        <v>12</v>
      </c>
      <c r="E27" s="24" t="s">
        <v>12</v>
      </c>
      <c r="F27" s="24">
        <v>290</v>
      </c>
      <c r="G27" s="24"/>
    </row>
    <row r="28" s="4" customFormat="1" ht="32" customHeight="1" spans="1:7">
      <c r="A28" s="24">
        <v>21</v>
      </c>
      <c r="B28" s="25" t="s">
        <v>66</v>
      </c>
      <c r="C28" s="25" t="s">
        <v>67</v>
      </c>
      <c r="D28" s="24" t="s">
        <v>12</v>
      </c>
      <c r="E28" s="24" t="s">
        <v>12</v>
      </c>
      <c r="F28" s="24">
        <v>100</v>
      </c>
      <c r="G28" s="24"/>
    </row>
    <row r="29" s="4" customFormat="1" spans="1:7">
      <c r="A29" s="6"/>
      <c r="B29" s="6"/>
      <c r="C29" s="7"/>
      <c r="D29" s="8"/>
      <c r="E29" s="6"/>
      <c r="F29" s="6"/>
      <c r="G29" s="6"/>
    </row>
    <row r="30" s="4" customFormat="1" spans="1:7">
      <c r="A30" s="6"/>
      <c r="B30" s="6"/>
      <c r="C30" s="7"/>
      <c r="D30" s="8"/>
      <c r="E30" s="6"/>
      <c r="F30" s="6"/>
      <c r="G30" s="6"/>
    </row>
    <row r="31" s="4" customFormat="1" spans="1:7">
      <c r="A31" s="6"/>
      <c r="B31" s="6"/>
      <c r="C31" s="7"/>
      <c r="D31" s="8"/>
      <c r="E31" s="6"/>
      <c r="F31" s="6"/>
      <c r="G31" s="6"/>
    </row>
  </sheetData>
  <autoFilter xmlns:etc="http://www.wps.cn/officeDocument/2017/etCustomData" ref="A2:G28" etc:filterBottomFollowUsedRange="0">
    <extLst/>
  </autoFilter>
  <sortState ref="A49:G50">
    <sortCondition ref="A49"/>
  </sortState>
  <mergeCells count="6">
    <mergeCell ref="A1:G1"/>
    <mergeCell ref="A3:D3"/>
    <mergeCell ref="A4:D4"/>
    <mergeCell ref="A16:D16"/>
    <mergeCell ref="A21:D21"/>
    <mergeCell ref="A26:D26"/>
  </mergeCells>
  <pageMargins left="0.590277777777778" right="0.590277777777778" top="0.314583333333333" bottom="0.590277777777778" header="0.275" footer="0.314583333333333"/>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2025项目资金计划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乐乐</cp:lastModifiedBy>
  <dcterms:created xsi:type="dcterms:W3CDTF">2022-03-31T03:00:00Z</dcterms:created>
  <dcterms:modified xsi:type="dcterms:W3CDTF">2024-12-26T08:34:16Z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635412E9E8654E19B3A780429C74474F</vt:lpwstr>
  </property>
  <property fmtid="{D5CDD505-2E9C-101B-9397-08002B2CF9AE}" pid="3" name="KSOProductBuildVer">
    <vt:lpwstr>2052-12.1.0.19302</vt:lpwstr>
  </property>
  <property fmtid="{D5CDD505-2E9C-101B-9397-08002B2CF9AE}" pid="4" name="commondata">
    <vt:lpwstr>eyJoZGlkIjoiMTk4ZTMzMmQ3YjY2YjgwNmRmODI4ZGIyZTc4ZDc4ODYifQ==</vt:lpwstr>
  </property>
</Properties>
</file>