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<sst xmlns="http://schemas.openxmlformats.org/spreadsheetml/2006/main" count="32" uniqueCount="32">
  <si>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附表二</t>
  </si>
  <si>
    <t>西平县2020年政府性基金预算支出调整（草案）表</t>
  </si>
  <si>
    <t>编制单位：西平县财政局</t>
  </si>
  <si>
    <t xml:space="preserve"> 单位：万元</t>
  </si>
  <si>
    <t>项目</t>
  </si>
  <si>
    <t>2020年预算数</t>
  </si>
  <si>
    <t>预算变动</t>
  </si>
  <si>
    <t>2020年预算调整数</t>
  </si>
  <si>
    <t>备注</t>
  </si>
  <si>
    <t>一、文化旅游体育与传媒支出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</si>
  <si>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</si>
  <si>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</si>
  <si>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</si>
  <si>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</si>
  <si>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小型水库移民扶助基金对应专项债务收入安排的支出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</si>
  <si>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</si>
  <si>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</si>
  <si>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</si>
  <si>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</si>
  <si>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</si>
  <si>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</si>
  <si>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棚户区改造专项债券收入安排的支出</t>
  </si>
  <si>
    <t>五、农林水支出</t>
  </si>
  <si>
    <t xml:space="preserve">    大中型水库库区基金安排的支出</t>
  </si>
  <si>
    <t>七、资源勘探信息等支出</t>
  </si>
  <si>
    <t xml:space="preserve">    农网还贷资金支出</t>
  </si>
  <si>
    <t>九、其他支出</t>
  </si>
  <si>
    <t xml:space="preserve">    彩票公益金安排的支出</t>
  </si>
  <si>
    <t xml:space="preserve">    其他地方自行试点项目收益专项债券收入安排的支出</t>
  </si>
  <si>
    <t>十、债务付息支出</t>
  </si>
  <si>
    <t>十一、债务发行费用支出</t>
  </si>
  <si>
    <t>支出合计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</si>
</sst>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A8" sqref="A8"/>
    </sheetView>
  </sheetViews>
  <sheetFormatPr defaultColWidth="9" defaultRowHeight="13.5" outlineLevelCol="4"/>
  <cols>
    <col min="1" max="1" width="49" customWidth="1"/>
    <col min="2" max="5" width="11.125" customWidth="1"/>
  </cols>
  <sheetData>
    <row r="1" ht="33.75" customHeight="1" spans="1:5">
      <c r="A1" s="1" t="s">
        <v>0</v>
      </c>
      <c r="B1" s="2"/>
      <c r="C1" s="2"/>
      <c r="D1" s="2"/>
      <c r="E1" s="3"/>
    </row>
    <row r="2" ht="45" customHeight="1" spans="1:5">
      <c r="A2" s="4" t="s">
        <v>1</v>
      </c>
      <c r="B2" s="4"/>
      <c r="C2" s="4"/>
      <c r="D2" s="4"/>
      <c r="E2" s="4"/>
    </row>
    <row r="3" ht="35.25" customHeight="1" spans="1:5">
      <c r="A3" s="5" t="s">
        <v>2</v>
      </c>
      <c r="B3" s="6"/>
      <c r="C3" s="7"/>
      <c r="D3" s="8" t="s">
        <v>3</v>
      </c>
      <c r="E3" s="8"/>
    </row>
    <row r="4" ht="36.75" customHeight="1" spans="1:5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</row>
    <row r="5" ht="26.1" customHeight="1" spans="1:5">
      <c r="A5" s="12" t="s">
        <v>9</v>
      </c>
      <c r="B5" s="13">
        <f>SUM(B6:B7)</f>
        <v>16</v>
      </c>
      <c r="C5" s="13">
        <f t="shared" ref="C5:D5" si="0">SUM(C6:C7)</f>
        <v>0</v>
      </c>
      <c r="D5" s="13">
        <f t="shared" si="0"/>
        <v>16</v>
      </c>
      <c r="E5" s="14"/>
    </row>
    <row r="6" ht="26.1" customHeight="1" spans="1:5">
      <c r="A6" s="15" t="s">
        <v>10</v>
      </c>
      <c r="B6" s="16">
        <v>5</v>
      </c>
      <c r="C6" s="13"/>
      <c r="D6" s="13">
        <f>+B6+C6</f>
        <v>5</v>
      </c>
      <c r="E6" s="14"/>
    </row>
    <row r="7" ht="26.1" customHeight="1" spans="1:5">
      <c r="A7" s="17" t="s">
        <v>11</v>
      </c>
      <c r="B7" s="16">
        <v>11</v>
      </c>
      <c r="C7" s="13"/>
      <c r="D7" s="13">
        <f t="shared" ref="D7:D28" si="1">+B7+C7</f>
        <v>11</v>
      </c>
      <c r="E7" s="14"/>
    </row>
    <row r="8" ht="26.1" customHeight="1" spans="1:5">
      <c r="A8" s="12" t="s">
        <v>12</v>
      </c>
      <c r="B8" s="13">
        <f>SUM(B9:B10)</f>
        <v>19</v>
      </c>
      <c r="C8" s="13">
        <f t="shared" ref="C8:D8" si="2">SUM(C9:C10)</f>
        <v>0</v>
      </c>
      <c r="D8" s="13">
        <f t="shared" si="1"/>
        <v>19</v>
      </c>
      <c r="E8" s="14"/>
    </row>
    <row r="9" ht="26.1" customHeight="1" spans="1:5">
      <c r="A9" s="15" t="s">
        <v>13</v>
      </c>
      <c r="B9" s="16">
        <v>19</v>
      </c>
      <c r="C9" s="13"/>
      <c r="D9" s="13">
        <f t="shared" si="1"/>
        <v>19</v>
      </c>
      <c r="E9" s="14"/>
    </row>
    <row r="10" ht="26.1" customHeight="1" spans="1:5">
      <c r="A10" s="17" t="s">
        <v>14</v>
      </c>
      <c r="B10" s="16"/>
      <c r="C10" s="13"/>
      <c r="D10" s="13">
        <f t="shared" si="1"/>
        <v>0</v>
      </c>
      <c r="E10" s="14"/>
    </row>
    <row r="11" ht="26.1" customHeight="1" spans="1:5">
      <c r="A11" s="12" t="s">
        <v>15</v>
      </c>
      <c r="B11" s="13">
        <f>SUM(B12:B17)</f>
        <v>117405</v>
      </c>
      <c r="C11" s="13">
        <f t="shared" ref="C11:D11" si="3">SUM(C12:C17)</f>
        <v>0</v>
      </c>
      <c r="D11" s="13">
        <f t="shared" si="1"/>
        <v>117405</v>
      </c>
      <c r="E11" s="14"/>
    </row>
    <row r="12" ht="26.1" customHeight="1" spans="1:5">
      <c r="A12" s="18" t="s">
        <v>16</v>
      </c>
      <c r="B12" s="16">
        <v>112842</v>
      </c>
      <c r="C12" s="13"/>
      <c r="D12" s="13">
        <f t="shared" si="1"/>
        <v>112842</v>
      </c>
      <c r="E12" s="14"/>
    </row>
    <row r="13" ht="26.1" customHeight="1" spans="1:5">
      <c r="A13" s="18" t="s">
        <v>17</v>
      </c>
      <c r="B13" s="16">
        <v>2013</v>
      </c>
      <c r="C13" s="13"/>
      <c r="D13" s="13">
        <f t="shared" si="1"/>
        <v>2013</v>
      </c>
      <c r="E13" s="14"/>
    </row>
    <row r="14" ht="26.1" customHeight="1" spans="1:5">
      <c r="A14" s="12" t="s">
        <v>18</v>
      </c>
      <c r="B14" s="16">
        <v>750</v>
      </c>
      <c r="C14" s="13"/>
      <c r="D14" s="13">
        <f t="shared" si="1"/>
        <v>750</v>
      </c>
      <c r="E14" s="14"/>
    </row>
    <row r="15" ht="26.1" customHeight="1" spans="1:5">
      <c r="A15" s="12" t="s">
        <v>19</v>
      </c>
      <c r="B15" s="16">
        <v>1500</v>
      </c>
      <c r="C15" s="13"/>
      <c r="D15" s="13">
        <f t="shared" si="1"/>
        <v>1500</v>
      </c>
      <c r="E15" s="14"/>
    </row>
    <row r="16" ht="26.1" customHeight="1" spans="1:5">
      <c r="A16" s="12" t="s">
        <v>20</v>
      </c>
      <c r="B16" s="16">
        <v>300</v>
      </c>
      <c r="C16" s="13"/>
      <c r="D16" s="13">
        <f t="shared" si="1"/>
        <v>300</v>
      </c>
      <c r="E16" s="14"/>
    </row>
    <row r="17" ht="26.1" customHeight="1" spans="1:5">
      <c r="A17" s="12" t="s">
        <v>21</v>
      </c>
      <c r="B17" s="16"/>
      <c r="C17" s="13"/>
      <c r="D17" s="13">
        <f t="shared" si="1"/>
        <v>0</v>
      </c>
      <c r="E17" s="19"/>
    </row>
    <row r="18" ht="26.1" customHeight="1" spans="1:5">
      <c r="A18" s="12" t="s">
        <v>22</v>
      </c>
      <c r="B18" s="16">
        <f>B19</f>
        <v>1</v>
      </c>
      <c r="C18" s="16">
        <f t="shared" ref="C18:D18" si="4">C19</f>
        <v>0</v>
      </c>
      <c r="D18" s="13">
        <f t="shared" si="1"/>
        <v>1</v>
      </c>
      <c r="E18" s="19"/>
    </row>
    <row r="19" ht="26.1" customHeight="1" spans="1:5">
      <c r="A19" s="20" t="s">
        <v>23</v>
      </c>
      <c r="B19" s="16">
        <v>1</v>
      </c>
      <c r="C19" s="13"/>
      <c r="D19" s="13">
        <f t="shared" si="1"/>
        <v>1</v>
      </c>
      <c r="E19" s="19"/>
    </row>
    <row r="20" ht="26.1" customHeight="1" spans="1:5">
      <c r="A20" s="15" t="s">
        <v>24</v>
      </c>
      <c r="B20" s="13"/>
      <c r="C20" s="13"/>
      <c r="D20" s="13">
        <f t="shared" si="1"/>
        <v>0</v>
      </c>
      <c r="E20" s="19"/>
    </row>
    <row r="21" ht="26.1" customHeight="1" spans="1:5">
      <c r="A21" s="21" t="s">
        <v>25</v>
      </c>
      <c r="B21" s="22"/>
      <c r="C21" s="13"/>
      <c r="D21" s="13">
        <f t="shared" si="1"/>
        <v>0</v>
      </c>
      <c r="E21" s="19"/>
    </row>
    <row r="22" ht="26.1" customHeight="1" spans="1:5">
      <c r="A22" s="15" t="s">
        <v>26</v>
      </c>
      <c r="B22" s="13">
        <f>SUM(B23:B24)</f>
        <v>302</v>
      </c>
      <c r="C22" s="13">
        <f>SUM(C23:C24)</f>
        <v>55100</v>
      </c>
      <c r="D22" s="13">
        <f>SUM(D23:D24)</f>
        <v>55402</v>
      </c>
      <c r="E22" s="19"/>
    </row>
    <row r="23" ht="26.1" customHeight="1" spans="1:5">
      <c r="A23" s="21" t="s">
        <v>27</v>
      </c>
      <c r="B23" s="22">
        <v>302</v>
      </c>
      <c r="C23" s="13"/>
      <c r="D23" s="13">
        <f t="shared" si="1"/>
        <v>302</v>
      </c>
      <c r="E23" s="19"/>
    </row>
    <row r="24" ht="26.1" customHeight="1" spans="1:5">
      <c r="A24" s="21" t="s">
        <v>28</v>
      </c>
      <c r="B24" s="22"/>
      <c r="C24" s="13">
        <v>55100</v>
      </c>
      <c r="D24" s="13">
        <f t="shared" si="1"/>
        <v>55100</v>
      </c>
      <c r="E24" s="19"/>
    </row>
    <row r="25" ht="26.1" customHeight="1" spans="1:5">
      <c r="A25" s="15" t="s">
        <v>29</v>
      </c>
      <c r="B25" s="22"/>
      <c r="C25" s="13"/>
      <c r="D25" s="13">
        <f t="shared" si="1"/>
        <v>0</v>
      </c>
      <c r="E25" s="19"/>
    </row>
    <row r="26" ht="26.1" customHeight="1" spans="1:5">
      <c r="A26" s="15" t="s">
        <v>30</v>
      </c>
      <c r="B26" s="22"/>
      <c r="C26" s="13"/>
      <c r="D26" s="13">
        <f t="shared" si="1"/>
        <v>0</v>
      </c>
      <c r="E26" s="19"/>
    </row>
    <row r="27" ht="26.1" customHeight="1" spans="1:5">
      <c r="A27" s="23"/>
      <c r="B27" s="22"/>
      <c r="C27" s="13"/>
      <c r="D27" s="13">
        <f t="shared" si="1"/>
        <v>0</v>
      </c>
      <c r="E27" s="19"/>
    </row>
    <row r="28" ht="26.1" customHeight="1" spans="1:5">
      <c r="A28" s="23" t="s">
        <v>31</v>
      </c>
      <c r="B28" s="13">
        <f>B5+B8+B11+B18+B20+B22+B25+B26</f>
        <v>117743</v>
      </c>
      <c r="C28" s="13">
        <f t="shared" ref="C28:D28" si="5">C5+C8+C11+C18+C20+C22+C25+C26</f>
        <v>55100</v>
      </c>
      <c r="D28" s="13">
        <f t="shared" si="1"/>
        <v>172843</v>
      </c>
      <c r="E28" s="19"/>
    </row>
  </sheetData>
  <mergeCells count="2">
    <mergeCell ref="A2:E2"/>
    <mergeCell ref="D3:E3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2020-08-19T03:30:00Z</dcterms:created>
  <cp:lastPrinted>2020-08-19T03:58:00Z</cp:lastPrinted>
  <dcterms:modified xsi:type="dcterms:W3CDTF">2020-10-12T07:00:55Z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