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50"/>
  </bookViews>
  <sheets>
    <sheet name="Sheet1" sheetId="1" r:id="rId1"/>
  </sheets>
  <definedNames>
    <definedName name="_xlnm._FilterDatabase" localSheetId="0" hidden="1">Sheet1!$A$4:$AA$34</definedName>
  </definedNames>
  <calcPr calcId="144525"/>
</workbook>
</file>

<file path=xl/sharedStrings.xml><?xml version="1.0" encoding="utf-8"?>
<sst xmlns="http://schemas.openxmlformats.org/spreadsheetml/2006/main" count="220">
  <si>
    <t>附件1</t>
  </si>
  <si>
    <t>西平县第四期“签约一批“台账</t>
  </si>
  <si>
    <t>序号</t>
  </si>
  <si>
    <t>项目名称</t>
  </si>
  <si>
    <t>建设内容</t>
  </si>
  <si>
    <t>计划开竣工日期（具体月）</t>
  </si>
  <si>
    <t>总投资(万元)</t>
  </si>
  <si>
    <t>合同省外（境外）资金（万元）</t>
  </si>
  <si>
    <t>2022年度计划投资（万元）</t>
  </si>
  <si>
    <t>到位资金（万元）</t>
  </si>
  <si>
    <t>本省签约方单位名称</t>
  </si>
  <si>
    <t>省外(境外)签约方单位名称</t>
  </si>
  <si>
    <t>是否履约（以工商注册为准）请填写是/否</t>
  </si>
  <si>
    <t>是否开工</t>
  </si>
  <si>
    <t>是否投产</t>
  </si>
  <si>
    <t>2022年元至当月完成投资（万元）</t>
  </si>
  <si>
    <t>开工以来累计完成投资（万元）</t>
  </si>
  <si>
    <t>进展情况</t>
  </si>
  <si>
    <t>审批（核准、备案）审批情况</t>
  </si>
  <si>
    <t>用地规划许可审批情况</t>
  </si>
  <si>
    <t>工程规划许可审批情况</t>
  </si>
  <si>
    <t>用地审批情况</t>
  </si>
  <si>
    <t>环评审批情况</t>
  </si>
  <si>
    <t>未开工项目计划开工时间（具体月日）</t>
  </si>
  <si>
    <t>项目所属行业</t>
  </si>
  <si>
    <t>项目实施地（县区）</t>
  </si>
  <si>
    <t>责任单位、联系人及手机</t>
  </si>
  <si>
    <t>项目单位、联系人及手机</t>
  </si>
  <si>
    <t>总计（29个）</t>
  </si>
  <si>
    <t>中国药谷超级工厂项目</t>
  </si>
  <si>
    <t>总占地500亩，分2期建设，其中一期用地200亩，投资50亿元，其中动力、污水、研发等统一建设，计划落地项目20-24个，建成后亩均产值500万元，亩均税收40万元。</t>
  </si>
  <si>
    <t>2022.4—
2023.12</t>
  </si>
  <si>
    <t>市高新区</t>
  </si>
  <si>
    <t>江苏国华医药科技园有限公司</t>
  </si>
  <si>
    <t>先进制造业/战略新兴产业</t>
  </si>
  <si>
    <t>高新区</t>
  </si>
  <si>
    <t>郭文
招商处处长
15003961888</t>
  </si>
  <si>
    <t>江苏国华医药科技园有限公司        徐稳15251762308</t>
  </si>
  <si>
    <t>新型环保材料生产建设项目</t>
  </si>
  <si>
    <t>占地70亩，主要建设年产水性环保树脂新型材料3万吨、光触媒4000吨及石墨烯80吨生产能力。建成达产后年实现销售收入4.5亿元人民币，税收3000万元人民币。</t>
  </si>
  <si>
    <t>2022.4—
2023.1</t>
  </si>
  <si>
    <t>香港浩瀚化学有限公司</t>
  </si>
  <si>
    <t>香港浩瀚化学有限公司  丁祺
15517558880</t>
  </si>
  <si>
    <t>节能环保设备生产项目</t>
  </si>
  <si>
    <t>计划用地160亩，主要生产新型智能餐桌、大型油烟净化设备、中小餐饮油烟净化设备、灶台油烟净化及火锅桌油烟净化设备等餐饮净化设备，项目建成投产后，年产值可达10亿元，年利税3000万元，并可提供1500个就业岗位</t>
  </si>
  <si>
    <t>2022.7-2024.12</t>
  </si>
  <si>
    <t>驿城区人民政府</t>
  </si>
  <si>
    <t>天津市天中环保科技有限公司</t>
  </si>
  <si>
    <t>驿城区</t>
  </si>
  <si>
    <t>曹俊龙15225
175857</t>
  </si>
  <si>
    <t>苏州市美格尔精密机械科技有限公司新能源汽车电池包配件生产项目（一期）</t>
  </si>
  <si>
    <t>以鹏辉能源项目为依托，配套生产锂电池包配件生产，根据产品装配工艺的要求，安装装配、充电、试验、输送等设备，主要生产电芯、外壳、保护板等辅助配件。</t>
  </si>
  <si>
    <t>2022.3-2022.12</t>
  </si>
  <si>
    <t>苏州市美格尔精密机械科技有限公司</t>
  </si>
  <si>
    <t>龚晓冬13913195909</t>
  </si>
  <si>
    <t>宁圣供应链项目</t>
  </si>
  <si>
    <t>依托自身产业优势导入供应链市场资源，面向塑料化工、煤炭能源、贵金属、钢材基建、物流运输、石油化工、有色金属、医疗器械等行业开展供应链贸易和管理业务。甲乙丙三方围绕驻马店市驿城区产业特色，面向食品加工、装备制造、专用车辆制造、新能源电池等行业共同对本土产业实施赋能。</t>
  </si>
  <si>
    <t>2022.3-2023.6</t>
  </si>
  <si>
    <t>宁圣国际企业管理集团（香港）有限公司</t>
  </si>
  <si>
    <t>先进制造业</t>
  </si>
  <si>
    <t>赵聪15639666199</t>
  </si>
  <si>
    <t>武汉惠强新能源材料科技有限公司年产4万吨可降解新材料及制品生产线项目</t>
  </si>
  <si>
    <t>计划占地50亩，计划建设6条生产线，年可产4万吨生物基全降解材料、全降解塑料制品、厚度达到0.025毫米以上国标塑料包装制品及非限制类塑料包装。</t>
  </si>
  <si>
    <t>2022.04-2022.12</t>
  </si>
  <si>
    <t>遂平县政府</t>
  </si>
  <si>
    <t>武汉惠强新能源材料科技有限公司</t>
  </si>
  <si>
    <t>遂平县</t>
  </si>
  <si>
    <t>科工信局
张清明
13723087129</t>
  </si>
  <si>
    <t>河南惠强新能源材料科技有限公司王敏13938398548</t>
  </si>
  <si>
    <t>荣诚运动鞋生产基地项目</t>
  </si>
  <si>
    <t>集研发、生产于一体，主要生产品牌运动鞋，分4期建设，计划建设18条生产线，年产1000万双品牌运动鞋，项目建成投产后预计年产值10亿元，年纳税4000万元，提供就业岗位不低于3000个</t>
  </si>
  <si>
    <t>2022.4-2023.12</t>
  </si>
  <si>
    <t>上蔡县政府</t>
  </si>
  <si>
    <t>联丰集团</t>
  </si>
  <si>
    <t>上蔡县</t>
  </si>
  <si>
    <t>上蔡县商务局、宋和平、13598913196</t>
  </si>
  <si>
    <t>香港联丰集团翁海威13500290303</t>
  </si>
  <si>
    <t>年产10万吨禽畜饲料加工项目</t>
  </si>
  <si>
    <t>用地55亩左右，年产10万吨畜、禽浓缩料，主要从事浓缩料、预混料、膨化饲料的产、供、销、研发。项目全部投产后，年产值可达7亿元，年创税收650万元，可安排就业200人</t>
  </si>
  <si>
    <t>2022.4-2022.12</t>
  </si>
  <si>
    <t>北京三和饲料有限公司</t>
  </si>
  <si>
    <t>北京三和饲料有限公司王华磊18537135222</t>
  </si>
  <si>
    <t>5G智慧杆塔生产项目</t>
  </si>
  <si>
    <t>与投产一批重复</t>
  </si>
  <si>
    <t>修建厂房1万平米，新上智能装备生产设备，建设5G智慧杆塔生产项目。建成投产满一年后，年产值8000万元以上，年上缴税收200万元以上</t>
  </si>
  <si>
    <t>2022.01-
2023.12</t>
  </si>
  <si>
    <t>西平县政府</t>
  </si>
  <si>
    <t>深圳中兴兴联环保科技股份有限公司</t>
  </si>
  <si>
    <t>是</t>
  </si>
  <si>
    <t>已开始生产</t>
  </si>
  <si>
    <t>2020-411721-29-03-094215</t>
  </si>
  <si>
    <t>41172101(2022)00103</t>
  </si>
  <si>
    <t>建字第41172101[2021]00033号</t>
  </si>
  <si>
    <t>西自然[2021]270号</t>
  </si>
  <si>
    <t>西环评表（2021）4号</t>
  </si>
  <si>
    <t>西平县</t>
  </si>
  <si>
    <t>西平县集聚区
于庆13513988811</t>
  </si>
  <si>
    <t>郑州中兴智城实业有限公司.张总18939632188</t>
  </si>
  <si>
    <t>广茂户外家具生产项目</t>
  </si>
  <si>
    <t>与开工一批重复</t>
  </si>
  <si>
    <t>占地123亩，建设标准化厂房40000平米，配套附属设施10000平米，新上四条户外成品家具生产线，主要生产藤编工艺家具、餐桌、餐椅、户外遮阳伞、户外帐篷等产品，投产后年产值2亿元以上</t>
  </si>
  <si>
    <t>2022.4-2024.1</t>
  </si>
  <si>
    <t>浙江德清满祥实业有限公司</t>
  </si>
  <si>
    <t>否</t>
  </si>
  <si>
    <t xml:space="preserve">2203-411721-04-01-760720 </t>
  </si>
  <si>
    <t>41172101(2021)00070</t>
  </si>
  <si>
    <t>建字第41172101[2021]00021号</t>
  </si>
  <si>
    <t>西自然[2019]177号</t>
  </si>
  <si>
    <t>西环评表（2021）11号</t>
  </si>
  <si>
    <t>高端金属钽粉生产项目</t>
  </si>
  <si>
    <t>购买厂房20000平米，新上钽粉生产线条，主要生产高端金属钽粉及钽制品一系列产品，项目建成后年产值4亿元，上缴税收800万元，用工100人。</t>
  </si>
  <si>
    <t>2022.5-
2022.12</t>
  </si>
  <si>
    <t>江苏亚隆科技有限公司</t>
  </si>
  <si>
    <t>已开工，正在研发</t>
  </si>
  <si>
    <t xml:space="preserve">2203-411721-03-01-527461 </t>
  </si>
  <si>
    <t>41172101(2021)00087</t>
  </si>
  <si>
    <t>建字第41172101[2022]00040号</t>
  </si>
  <si>
    <t>西自然[2022]17号</t>
  </si>
  <si>
    <t>西环评表（2022）09号</t>
  </si>
  <si>
    <t>年产5万吨豆制品及食用菌调理产品建设项目</t>
  </si>
  <si>
    <t>建设豆制品生产线四条和食用菌调理产品生产线两条，计划建成14000平方米车间两栋，安装先进的智能自动化生产线，收购当地豆类和香菇原料，工厂化生产食用菌调理产品和豆制品，利用销售平台，对接农批市场、火锅连锁、电商平台进行销售，增强泌阳豆类产品和香菇产品的市场议价能力，提供泌阳花菇市场占有率和美誉度，通过精深加工，延伸泌阳香菇产业链。</t>
  </si>
  <si>
    <t>2022.4-2023.7</t>
  </si>
  <si>
    <t>泌阳县人民政府</t>
  </si>
  <si>
    <t>广东省深圳市大良食品有限公司</t>
  </si>
  <si>
    <t>泌阳县</t>
  </si>
  <si>
    <t>陈山13603804213</t>
  </si>
  <si>
    <t>开明新能源生产项目</t>
  </si>
  <si>
    <t>先期租赁标准化厂房两栋，面积约15000平米，建设聚合物锂电池研发、生产、销售项目，建成达产后预计年可实现销售收入2亿元，创利税约3500万元。</t>
  </si>
  <si>
    <t>2022.5-2023.6</t>
  </si>
  <si>
    <t>广东东莞鑫电能源有限公司</t>
  </si>
  <si>
    <t>博马新能源电动车生产项目</t>
  </si>
  <si>
    <t>拟占地面积200亩，主要生产电动三轮车，新能源四轮电动车。建成达产后可年产电动三轮车12万辆，电动四轮车9万辆，解决就业岗位300余个。</t>
  </si>
  <si>
    <t>2022.04-2024.12</t>
  </si>
  <si>
    <t>汝南县人民政府</t>
  </si>
  <si>
    <t>博马新能源有限公司</t>
  </si>
  <si>
    <t>汝南县</t>
  </si>
  <si>
    <t>汝南县产业集聚区管委会
王勇13839661168</t>
  </si>
  <si>
    <t>河南飞博车业有限公司
郭传兵19913592060</t>
  </si>
  <si>
    <t>深圳伏特储能电站及动力模组项目</t>
  </si>
  <si>
    <t>本项目生产厂房、办公、展示等装修及配套工程建设；购置多通道自动选测机、自动贴垫片机、大功率自动焊接机（10KW或者以上）、全自动储能生产线、大功率激光焊接机、动力模组容测柜、锂电池容测柜，成品全性能测试柜，BMS检测柜，PCS检测柜，EMS检测系统等生产设备及配套测试设备，建设年产动力模组、储能单元（含BMU）500MWH及以上储能生产线及其它附属配套设施等，第一期建设投资200MWH。主要产品：储能电站、储能动力模组、太阳能路灯用锂电模组、电动车用动力模组等锂电池产品。投产后，预计年均税收400万元以上</t>
  </si>
  <si>
    <t>2022.04-2023.03</t>
  </si>
  <si>
    <t>深圳市伏特能源股份有限公司</t>
  </si>
  <si>
    <t>河南伏特新能源科技有限公司
万辉13525754768</t>
  </si>
  <si>
    <t>动力锂离子电池生产线建设项目</t>
  </si>
  <si>
    <t>本新购置正负极搅拌机、正负极挤压式涂布机、正负极连续辊压机、正负极连续分切机、全自动和半自动模切机、全自动叠片机、全自动成型机，超声焊接机、全自动真空烘箱、全自动激光焊接装配线、全自动注液机、喷码机、化成分容设备、附属设备、电池性能测试柜等高能锂离子二次电池生产线设备，主要生产电动车用动力电池、特种车辆用动力电池、储能电池等锂电池产品，一期项目全部建成后年生产高能动力锂离子电池 600MWh。项目投产后，预计年均税收600万元以上，吸纳就业300余人</t>
  </si>
  <si>
    <t>2022.04-2024.07</t>
  </si>
  <si>
    <t>安徽诺宇新能源科技有限公司</t>
  </si>
  <si>
    <t>河南鼎立新能源科技有限公司
万超勇13686813696</t>
  </si>
  <si>
    <t>智能化消毒制剂生产项目</t>
  </si>
  <si>
    <t>主要生产加工液体消毒产品，抑菌粉和抑菌液，凝胶消毒产品，果蔬清洗剂及吹瓶加工等产品，建成后年产30000吨消毒液，凝胶7000吨，预计年产值1.5亿元，创税收1600万元</t>
  </si>
  <si>
    <t>2022.01-2023.06</t>
  </si>
  <si>
    <t>正阳县人民政府</t>
  </si>
  <si>
    <t>上海淘儿宁药械有限公司</t>
  </si>
  <si>
    <t>正阳县</t>
  </si>
  <si>
    <t>正阳县招商发展服务中心、陈波13839695389</t>
  </si>
  <si>
    <t>安纪东18639631185</t>
  </si>
  <si>
    <t>聚合物锂离子电池生产项目</t>
  </si>
  <si>
    <t>拟选址正阳县产业集聚区高新技术产业园1号厂房，租赁厂房约12000平方米，主要从事聚合物锂离子电池生产制造，包括电源及零配件、电子产品及配件；电子元配件、锂离子电池的生产销售。</t>
  </si>
  <si>
    <t>芯威电源（东莞）有限公司</t>
  </si>
  <si>
    <t>陈涛13528793052</t>
  </si>
  <si>
    <t>光学镜片生产项目</t>
  </si>
  <si>
    <t>租赁厂房约12000平方米，主要从事光学镜片冷加工，包括光学玻璃制造、眼镜制造等。</t>
  </si>
  <si>
    <t>东莞市丰衍光学制品有限公司</t>
  </si>
  <si>
    <t xml:space="preserve">汪献伟 13423197248 </t>
  </si>
  <si>
    <t>锂电池配件生产项目</t>
  </si>
  <si>
    <t>主要进行新能源汽车电池配件、电子产品、自动化机械设备、防爆安全阀、塑胶制品、劳保用品的生产，预计建成后年产值5000万。</t>
  </si>
  <si>
    <t>中山市润烨新能源科技有限公司</t>
  </si>
  <si>
    <t>李好波18689386399</t>
  </si>
  <si>
    <t>防水材料生产项目</t>
  </si>
  <si>
    <t>占地面积40亩，主要建设内容：配套厂房、道路、供排水、绿化等基础设施，引进环保型防水材料和建筑节能保温材料生产线等设备</t>
  </si>
  <si>
    <t>2022.4-2023.5</t>
  </si>
  <si>
    <t>平舆县人民政府</t>
  </si>
  <si>
    <t>天津天下无漏防水科技有限公司</t>
  </si>
  <si>
    <t>平舆县</t>
  </si>
  <si>
    <t>东和店镇     马建中13683872099</t>
  </si>
  <si>
    <t>温振祥13839618822</t>
  </si>
  <si>
    <t>生物医药用品加工生产项目</t>
  </si>
  <si>
    <t>占地50亩，预计年产值3亿元，预计用工210人，预计年纳税额2300万元。建设时间节点及内容：2022年10月底前一期车间及设备建成投产，主要产品为：保健食品、化妆品、消毒用品、医疗器械。</t>
  </si>
  <si>
    <t>2022.04-2023.08</t>
  </si>
  <si>
    <t>新蔡县人民政府</t>
  </si>
  <si>
    <t>上海黄金搭档网络科技有限公司</t>
  </si>
  <si>
    <t>新蔡县</t>
  </si>
  <si>
    <t>新蔡县产业集聚区吴志华13839648528</t>
  </si>
  <si>
    <t xml:space="preserve">生物医药有限公司黄丽13461888818
</t>
  </si>
  <si>
    <t>中药制品生产加工项目</t>
  </si>
  <si>
    <t>计划占地60亩，投资形式：乙方全额投资，项目预计年产值 2.75 亿元，预计用工 450人，预计年纳税额 510 万。主要产品为：盒灸疗装置、艾草粉等中药制品。</t>
  </si>
  <si>
    <t>2022.04-2023.12</t>
  </si>
  <si>
    <t>君盟医疗设备有限公司</t>
  </si>
  <si>
    <t>河南君盟医疗设备有限公司季闫18037823307</t>
  </si>
  <si>
    <t>华丝纺织女装成衣生产项目</t>
  </si>
  <si>
    <t>计划占地50亩，计划分两期完成1000多台平车。主要产品为女装成衣，计划建成之后年产值3.5亿元，计划用工2000人，预计年利税700万元。</t>
  </si>
  <si>
    <t>浙江德清华丝纺织有限公司</t>
  </si>
  <si>
    <t>河南华丝时装有限公司毛旗华13839681255</t>
  </si>
  <si>
    <t>铝单板幕墙新型材料产业基地建设项目</t>
  </si>
  <si>
    <t>拟占地146亩，总投资30亿元，年产600万套摩托配件生产。预计年产值1.2亿元，可按排就业人员40余人。</t>
  </si>
  <si>
    <t>2022.06-2023.12</t>
  </si>
  <si>
    <t>确山县人民政府</t>
  </si>
  <si>
    <t>广西平果巨昌铝业有限公司</t>
  </si>
  <si>
    <t>确山县</t>
  </si>
  <si>
    <t>确山县招商局张久黎15836781555</t>
  </si>
  <si>
    <t>刘涛15890836318</t>
  </si>
  <si>
    <t>年产600万套摩托配件生产项目</t>
  </si>
  <si>
    <t>拟占地99亩，总投资11亿元，年产600万套摩托配件生产。预计年产值1.2亿元。</t>
  </si>
  <si>
    <t>2022.07-2023.12</t>
  </si>
  <si>
    <t>深圳市顺鑫机电工程设备有限公司</t>
  </si>
  <si>
    <t>黄玉东 13909913656</t>
  </si>
  <si>
    <t>休闲食品加工生产项目</t>
  </si>
  <si>
    <t>该项目选址在中国（驻马店）国际农产品加工产业园区创业大道与中原大道交叉口西南角，用地面积约47亩。主要从事蛋糕、饼干、威化饼、蛋卷等休闲食品的加工和生产。项目建成后，年利税总额约3000万元人民币，纳税约530万元人民币，能为政府提供就业岗位约150个</t>
  </si>
  <si>
    <t>2022.09-2023.12</t>
  </si>
  <si>
    <t>驻马店经济开发区管理委员会</t>
  </si>
  <si>
    <t>金山金兴食品有限公司</t>
  </si>
  <si>
    <t>经济开发区</t>
  </si>
  <si>
    <t>武强，开发区招商局，13513967727</t>
  </si>
  <si>
    <t>林少怀13903967945</t>
  </si>
  <si>
    <t>医用器材生产项目</t>
  </si>
  <si>
    <t>厂房面积约23000平方米。项目主要生产医疗康复轮椅、护理床、辅具类（旋转手杖、腋杖、洗浴椅、坐便椅等）系列产品的生产及组装。项目全部建成后可实现年产轮椅10万辆、护理床3万张。</t>
  </si>
  <si>
    <t>天津泰斯特仪器有限公司</t>
  </si>
  <si>
    <t>医疗消毒器材生产项目</t>
  </si>
  <si>
    <t>厂房面积约7000平方米。项目建设软、硬器械及医疗布草洗涤消毒三条生产线，车间采用十万级空气净化处理系统，配备了全国先进的消毒灭菌设备：全自动清洗消毒器、高温脉动真空灭菌器、过氧化氢低温等离子灭菌器、环氧乙烷低温灭菌器、隔离式洗衣机、烘干机、熨烫机等，是目前国内面积最大的第三方医疗消毒供应中心</t>
  </si>
  <si>
    <t>上海聚力康医疗科技股份有限公司</t>
  </si>
</sst>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 "/>
    <numFmt numFmtId="177" formatCode="0_ "/>
  </numFmts>
  <fonts count="40">
    <font>
      <sz val="11"/>
      <color theme="1"/>
      <name val="宋体"/>
      <charset val="134"/>
      <scheme val="minor"/>
    </font>
    <font>
      <sz val="11"/>
      <name val="宋体"/>
      <charset val="134"/>
      <scheme val="minor"/>
    </font>
    <font>
      <sz val="11"/>
      <name val="宋体"/>
      <charset val="134"/>
    </font>
    <font>
      <sz val="12"/>
      <name val="宋体"/>
      <charset val="134"/>
    </font>
    <font>
      <b/>
      <sz val="22"/>
      <name val="宋体"/>
      <charset val="134"/>
    </font>
    <font>
      <b/>
      <sz val="11"/>
      <color theme="1"/>
      <name val="宋体"/>
      <charset val="134"/>
      <scheme val="minor"/>
    </font>
    <font>
      <sz val="10"/>
      <name val="宋体"/>
      <charset val="134"/>
      <scheme val="minor"/>
    </font>
    <font>
      <sz val="12"/>
      <name val="宋体"/>
      <charset val="134"/>
      <scheme val="minor"/>
    </font>
    <font>
      <sz val="10"/>
      <name val="Calibri"/>
      <charset val="134"/>
    </font>
    <font>
      <sz val="11"/>
      <name val="黑体"/>
      <charset val="134"/>
    </font>
    <font>
      <sz val="10"/>
      <color rgb="FFFF0000"/>
      <name val="宋体"/>
      <charset val="134"/>
      <scheme val="minor"/>
    </font>
    <font>
      <sz val="10"/>
      <color theme="1"/>
      <name val="宋体"/>
      <charset val="134"/>
      <scheme val="minor"/>
    </font>
    <font>
      <sz val="10"/>
      <name val="方正书宋_GBK"/>
      <charset val="134"/>
    </font>
    <font>
      <sz val="10.5"/>
      <name val="Microsoft YaHei"/>
      <charset val="134"/>
    </font>
    <font>
      <sz val="10"/>
      <name val="宋体"/>
      <charset val="134"/>
    </font>
    <font>
      <sz val="10.5"/>
      <color rgb="FF000000"/>
      <name val="Microsoft YaHei"/>
      <charset val="134"/>
    </font>
    <font>
      <sz val="10"/>
      <color indexed="8"/>
      <name val="宋体"/>
      <charset val="134"/>
      <scheme val="minor"/>
    </font>
    <font>
      <sz val="10"/>
      <color theme="1"/>
      <name val="宋体"/>
      <charset val="134"/>
    </font>
    <font>
      <sz val="11"/>
      <color indexed="8"/>
      <name val="宋体"/>
      <charset val="134"/>
    </font>
    <font>
      <sz val="9"/>
      <name val="宋体"/>
      <charset val="134"/>
    </font>
    <font>
      <sz val="11"/>
      <color theme="0"/>
      <name val="宋体"/>
      <charset val="0"/>
      <scheme val="minor"/>
    </font>
    <font>
      <sz val="11"/>
      <color theme="1"/>
      <name val="宋体"/>
      <charset val="0"/>
      <scheme val="minor"/>
    </font>
    <font>
      <sz val="11"/>
      <color rgb="FFFF0000"/>
      <name val="宋体"/>
      <charset val="0"/>
      <scheme val="minor"/>
    </font>
    <font>
      <sz val="11"/>
      <color theme="1"/>
      <name val="Tahoma"/>
      <charset val="0"/>
    </font>
    <font>
      <b/>
      <sz val="11"/>
      <color theme="3"/>
      <name val="宋体"/>
      <charset val="134"/>
      <scheme val="minor"/>
    </font>
    <font>
      <sz val="11"/>
      <color rgb="FF9C0006"/>
      <name val="宋体"/>
      <charset val="0"/>
      <scheme val="minor"/>
    </font>
    <font>
      <sz val="11"/>
      <color rgb="FFFA7D00"/>
      <name val="宋体"/>
      <charset val="0"/>
      <scheme val="minor"/>
    </font>
    <font>
      <b/>
      <sz val="11"/>
      <color rgb="FFFA7D00"/>
      <name val="宋体"/>
      <charset val="0"/>
      <scheme val="minor"/>
    </font>
    <font>
      <b/>
      <sz val="11"/>
      <color theme="1"/>
      <name val="宋体"/>
      <charset val="0"/>
      <scheme val="minor"/>
    </font>
    <font>
      <u/>
      <sz val="11"/>
      <color rgb="FF800080"/>
      <name val="宋体"/>
      <charset val="0"/>
      <scheme val="minor"/>
    </font>
    <font>
      <sz val="11"/>
      <color rgb="FF3F3F76"/>
      <name val="宋体"/>
      <charset val="0"/>
      <scheme val="minor"/>
    </font>
    <font>
      <b/>
      <sz val="15"/>
      <color theme="3"/>
      <name val="宋体"/>
      <charset val="134"/>
      <scheme val="minor"/>
    </font>
    <font>
      <b/>
      <sz val="18"/>
      <color theme="3"/>
      <name val="宋体"/>
      <charset val="134"/>
      <scheme val="minor"/>
    </font>
    <font>
      <sz val="11"/>
      <color rgb="FF006100"/>
      <name val="宋体"/>
      <charset val="0"/>
      <scheme val="minor"/>
    </font>
    <font>
      <b/>
      <sz val="11"/>
      <color rgb="FF3F3F3F"/>
      <name val="宋体"/>
      <charset val="0"/>
      <scheme val="minor"/>
    </font>
    <font>
      <u/>
      <sz val="11"/>
      <color rgb="FF0000FF"/>
      <name val="宋体"/>
      <charset val="0"/>
      <scheme val="minor"/>
    </font>
    <font>
      <sz val="11"/>
      <color rgb="FF9C6500"/>
      <name val="宋体"/>
      <charset val="0"/>
      <scheme val="minor"/>
    </font>
    <font>
      <b/>
      <sz val="13"/>
      <color theme="3"/>
      <name val="宋体"/>
      <charset val="134"/>
      <scheme val="minor"/>
    </font>
    <font>
      <b/>
      <sz val="11"/>
      <color rgb="FFFFFFFF"/>
      <name val="宋体"/>
      <charset val="0"/>
      <scheme val="minor"/>
    </font>
    <font>
      <i/>
      <sz val="11"/>
      <color rgb="FF7F7F7F"/>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tint="0.599993896298105"/>
        <bgColor indexed="64"/>
      </patternFill>
    </fill>
    <fill>
      <patternFill patternType="solid">
        <fgColor rgb="FFF2F2F2"/>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rgb="FFC6EFCE"/>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theme="9"/>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theme="5"/>
        <bgColor indexed="64"/>
      </patternFill>
    </fill>
    <fill>
      <patternFill patternType="solid">
        <fgColor rgb="FFA5A5A5"/>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theme="1"/>
      </left>
      <right style="thin">
        <color theme="1"/>
      </right>
      <top style="thin">
        <color theme="1"/>
      </top>
      <bottom style="thin">
        <color theme="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medium">
        <color theme="4" tint="0.49998474074526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9">
    <xf numFmtId="0" fontId="0" fillId="0" borderId="0">
      <alignment vertical="center"/>
    </xf>
    <xf numFmtId="42" fontId="0" fillId="0" borderId="0" applyFont="0" applyFill="0" applyBorder="0" applyAlignment="0" applyProtection="0">
      <alignment vertical="center"/>
    </xf>
    <xf numFmtId="0" fontId="21" fillId="15" borderId="0" applyNumberFormat="0" applyBorder="0" applyAlignment="0" applyProtection="0">
      <alignment vertical="center"/>
    </xf>
    <xf numFmtId="0" fontId="30" fillId="16"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8" borderId="0" applyNumberFormat="0" applyBorder="0" applyAlignment="0" applyProtection="0">
      <alignment vertical="center"/>
    </xf>
    <xf numFmtId="0" fontId="25" fillId="9" borderId="0" applyNumberFormat="0" applyBorder="0" applyAlignment="0" applyProtection="0">
      <alignment vertical="center"/>
    </xf>
    <xf numFmtId="43" fontId="0" fillId="0" borderId="0" applyFont="0" applyFill="0" applyBorder="0" applyAlignment="0" applyProtection="0">
      <alignment vertical="center"/>
    </xf>
    <xf numFmtId="0" fontId="20" fillId="14" borderId="0" applyNumberFormat="0" applyBorder="0" applyAlignment="0" applyProtection="0">
      <alignment vertical="center"/>
    </xf>
    <xf numFmtId="0" fontId="35" fillId="0" borderId="0" applyNumberFormat="0" applyFill="0" applyBorder="0" applyAlignment="0" applyProtection="0">
      <alignment vertical="center"/>
    </xf>
    <xf numFmtId="9" fontId="0" fillId="0" borderId="0" applyFont="0" applyFill="0" applyBorder="0" applyAlignment="0" applyProtection="0">
      <alignment vertical="center"/>
    </xf>
    <xf numFmtId="0" fontId="3" fillId="0" borderId="0"/>
    <xf numFmtId="0" fontId="29" fillId="0" borderId="0" applyNumberFormat="0" applyFill="0" applyBorder="0" applyAlignment="0" applyProtection="0">
      <alignment vertical="center"/>
    </xf>
    <xf numFmtId="0" fontId="0" fillId="21" borderId="11" applyNumberFormat="0" applyFont="0" applyAlignment="0" applyProtection="0">
      <alignment vertical="center"/>
    </xf>
    <xf numFmtId="0" fontId="20" fillId="27" borderId="0" applyNumberFormat="0" applyBorder="0" applyAlignment="0" applyProtection="0">
      <alignment vertical="center"/>
    </xf>
    <xf numFmtId="0" fontId="2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1" fillId="0" borderId="10" applyNumberFormat="0" applyFill="0" applyAlignment="0" applyProtection="0">
      <alignment vertical="center"/>
    </xf>
    <xf numFmtId="0" fontId="0" fillId="0" borderId="0">
      <alignment vertical="center"/>
    </xf>
    <xf numFmtId="0" fontId="37" fillId="0" borderId="10" applyNumberFormat="0" applyFill="0" applyAlignment="0" applyProtection="0">
      <alignment vertical="center"/>
    </xf>
    <xf numFmtId="0" fontId="20" fillId="24" borderId="0" applyNumberFormat="0" applyBorder="0" applyAlignment="0" applyProtection="0">
      <alignment vertical="center"/>
    </xf>
    <xf numFmtId="0" fontId="24" fillId="0" borderId="6" applyNumberFormat="0" applyFill="0" applyAlignment="0" applyProtection="0">
      <alignment vertical="center"/>
    </xf>
    <xf numFmtId="0" fontId="20" fillId="20" borderId="0" applyNumberFormat="0" applyBorder="0" applyAlignment="0" applyProtection="0">
      <alignment vertical="center"/>
    </xf>
    <xf numFmtId="0" fontId="34" fillId="12" borderId="12" applyNumberFormat="0" applyAlignment="0" applyProtection="0">
      <alignment vertical="center"/>
    </xf>
    <xf numFmtId="0" fontId="27" fillId="12" borderId="8" applyNumberFormat="0" applyAlignment="0" applyProtection="0">
      <alignment vertical="center"/>
    </xf>
    <xf numFmtId="0" fontId="38" fillId="33" borderId="13" applyNumberFormat="0" applyAlignment="0" applyProtection="0">
      <alignment vertical="center"/>
    </xf>
    <xf numFmtId="0" fontId="21" fillId="19" borderId="0" applyNumberFormat="0" applyBorder="0" applyAlignment="0" applyProtection="0">
      <alignment vertical="center"/>
    </xf>
    <xf numFmtId="0" fontId="20" fillId="32" borderId="0" applyNumberFormat="0" applyBorder="0" applyAlignment="0" applyProtection="0">
      <alignment vertical="center"/>
    </xf>
    <xf numFmtId="0" fontId="26" fillId="0" borderId="7" applyNumberFormat="0" applyFill="0" applyAlignment="0" applyProtection="0">
      <alignment vertical="center"/>
    </xf>
    <xf numFmtId="0" fontId="28" fillId="0" borderId="9" applyNumberFormat="0" applyFill="0" applyAlignment="0" applyProtection="0">
      <alignment vertical="center"/>
    </xf>
    <xf numFmtId="0" fontId="33" fillId="23" borderId="0" applyNumberFormat="0" applyBorder="0" applyAlignment="0" applyProtection="0">
      <alignment vertical="center"/>
    </xf>
    <xf numFmtId="0" fontId="36" fillId="26" borderId="0" applyNumberFormat="0" applyBorder="0" applyAlignment="0" applyProtection="0">
      <alignment vertical="center"/>
    </xf>
    <xf numFmtId="0" fontId="21" fillId="5" borderId="0" applyNumberFormat="0" applyBorder="0" applyAlignment="0" applyProtection="0">
      <alignment vertical="center"/>
    </xf>
    <xf numFmtId="0" fontId="20" fillId="31" borderId="0" applyNumberFormat="0" applyBorder="0" applyAlignment="0" applyProtection="0">
      <alignment vertical="center"/>
    </xf>
    <xf numFmtId="0" fontId="21" fillId="7" borderId="0" applyNumberFormat="0" applyBorder="0" applyAlignment="0" applyProtection="0">
      <alignment vertical="center"/>
    </xf>
    <xf numFmtId="0" fontId="21" fillId="4" borderId="0" applyNumberFormat="0" applyBorder="0" applyAlignment="0" applyProtection="0">
      <alignment vertical="center"/>
    </xf>
    <xf numFmtId="0" fontId="21" fillId="18" borderId="0" applyNumberFormat="0" applyBorder="0" applyAlignment="0" applyProtection="0">
      <alignment vertical="center"/>
    </xf>
    <xf numFmtId="0" fontId="21" fillId="30" borderId="0" applyNumberFormat="0" applyBorder="0" applyAlignment="0" applyProtection="0">
      <alignment vertical="center"/>
    </xf>
    <xf numFmtId="0" fontId="20" fillId="17" borderId="0" applyNumberFormat="0" applyBorder="0" applyAlignment="0" applyProtection="0">
      <alignment vertical="center"/>
    </xf>
    <xf numFmtId="0" fontId="20" fillId="29" borderId="0" applyNumberFormat="0" applyBorder="0" applyAlignment="0" applyProtection="0">
      <alignment vertical="center"/>
    </xf>
    <xf numFmtId="0" fontId="21" fillId="13" borderId="0" applyNumberFormat="0" applyBorder="0" applyAlignment="0" applyProtection="0">
      <alignment vertical="center"/>
    </xf>
    <xf numFmtId="0" fontId="21" fillId="11" borderId="0" applyNumberFormat="0" applyBorder="0" applyAlignment="0" applyProtection="0">
      <alignment vertical="center"/>
    </xf>
    <xf numFmtId="0" fontId="20" fillId="10" borderId="0" applyNumberFormat="0" applyBorder="0" applyAlignment="0" applyProtection="0">
      <alignment vertical="center"/>
    </xf>
    <xf numFmtId="0" fontId="21" fillId="6" borderId="0" applyNumberFormat="0" applyBorder="0" applyAlignment="0" applyProtection="0">
      <alignment vertical="center"/>
    </xf>
    <xf numFmtId="0" fontId="20" fillId="3" borderId="0" applyNumberFormat="0" applyBorder="0" applyAlignment="0" applyProtection="0">
      <alignment vertical="center"/>
    </xf>
    <xf numFmtId="0" fontId="20" fillId="28" borderId="0" applyNumberFormat="0" applyBorder="0" applyAlignment="0" applyProtection="0">
      <alignment vertical="center"/>
    </xf>
    <xf numFmtId="0" fontId="18" fillId="0" borderId="0" applyNumberFormat="0" applyFont="0" applyFill="0" applyBorder="0" applyAlignment="0" applyProtection="0">
      <alignment vertical="center"/>
    </xf>
    <xf numFmtId="0" fontId="21" fillId="25" borderId="0" applyNumberFormat="0" applyBorder="0" applyAlignment="0" applyProtection="0">
      <alignment vertical="center"/>
    </xf>
    <xf numFmtId="0" fontId="18" fillId="0" borderId="0">
      <alignment vertical="center"/>
    </xf>
    <xf numFmtId="0" fontId="20" fillId="22" borderId="0" applyNumberFormat="0" applyBorder="0" applyAlignment="0" applyProtection="0">
      <alignment vertical="center"/>
    </xf>
    <xf numFmtId="0" fontId="3" fillId="0" borderId="0">
      <alignment vertical="center"/>
    </xf>
    <xf numFmtId="0" fontId="3" fillId="0" borderId="0"/>
    <xf numFmtId="0" fontId="23" fillId="0" borderId="0"/>
    <xf numFmtId="0" fontId="3" fillId="0" borderId="0"/>
    <xf numFmtId="0" fontId="3" fillId="0" borderId="0">
      <alignment vertical="center"/>
    </xf>
    <xf numFmtId="0" fontId="2" fillId="0" borderId="0">
      <alignment vertical="center"/>
    </xf>
  </cellStyleXfs>
  <cellXfs count="83">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pplyBorder="1" applyAlignment="1">
      <alignment horizontal="left" vertical="center" wrapText="1"/>
    </xf>
    <xf numFmtId="0" fontId="3" fillId="0" borderId="0"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5" fillId="0" borderId="1" xfId="56" applyFont="1" applyFill="1" applyBorder="1" applyAlignment="1">
      <alignment horizontal="center" vertical="center" wrapText="1"/>
    </xf>
    <xf numFmtId="0" fontId="5" fillId="0" borderId="1" xfId="56" applyNumberFormat="1" applyFont="1" applyFill="1" applyBorder="1" applyAlignment="1">
      <alignment horizontal="center" vertical="center" wrapText="1"/>
    </xf>
    <xf numFmtId="176" fontId="5" fillId="0" borderId="1" xfId="56" applyNumberFormat="1" applyFont="1" applyFill="1" applyBorder="1" applyAlignment="1">
      <alignment horizontal="center" vertical="center" wrapText="1"/>
    </xf>
    <xf numFmtId="0" fontId="1" fillId="0" borderId="1" xfId="56"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1" fillId="0" borderId="1" xfId="57" applyFont="1" applyFill="1" applyBorder="1" applyAlignment="1">
      <alignment horizontal="center" vertical="center" wrapText="1"/>
    </xf>
    <xf numFmtId="0" fontId="1" fillId="0" borderId="1" xfId="0" applyFont="1" applyFill="1" applyBorder="1">
      <alignment vertical="center"/>
    </xf>
    <xf numFmtId="0" fontId="1" fillId="2" borderId="0" xfId="0" applyFont="1" applyFill="1" applyAlignment="1">
      <alignment vertical="center" wrapText="1"/>
    </xf>
    <xf numFmtId="57"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 fillId="0" borderId="1" xfId="56" applyNumberFormat="1" applyFont="1" applyFill="1" applyBorder="1" applyAlignment="1">
      <alignment horizontal="center" vertical="center" wrapText="1"/>
    </xf>
    <xf numFmtId="0" fontId="6" fillId="0" borderId="1" xfId="56" applyNumberFormat="1" applyFont="1" applyFill="1" applyBorder="1" applyAlignment="1">
      <alignment horizontal="center" vertical="center" wrapText="1"/>
    </xf>
    <xf numFmtId="177" fontId="2" fillId="0" borderId="1" xfId="56" applyNumberFormat="1" applyFont="1" applyFill="1" applyBorder="1" applyAlignment="1">
      <alignment horizontal="center" vertical="center" wrapText="1"/>
    </xf>
    <xf numFmtId="0" fontId="1" fillId="0" borderId="1" xfId="55" applyFont="1" applyFill="1" applyBorder="1" applyAlignment="1">
      <alignment horizontal="left" vertical="center" wrapText="1"/>
    </xf>
    <xf numFmtId="0" fontId="2" fillId="0" borderId="1" xfId="56" applyFont="1" applyFill="1" applyBorder="1" applyAlignment="1">
      <alignment horizontal="center" vertical="center" wrapText="1"/>
    </xf>
    <xf numFmtId="177" fontId="7" fillId="0" borderId="1" xfId="56" applyNumberFormat="1" applyFont="1" applyFill="1" applyBorder="1" applyAlignment="1">
      <alignment horizontal="center" vertical="center" wrapText="1"/>
    </xf>
    <xf numFmtId="177" fontId="1" fillId="0" borderId="1" xfId="56"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9" fillId="0" borderId="1" xfId="0" applyFont="1" applyFill="1" applyBorder="1" applyAlignment="1" applyProtection="1">
      <alignment horizontal="center" vertical="center" wrapText="1"/>
      <protection locked="0"/>
    </xf>
    <xf numFmtId="0" fontId="2" fillId="0" borderId="1" xfId="56" applyNumberFormat="1" applyFont="1" applyFill="1" applyBorder="1" applyAlignment="1">
      <alignment horizontal="center" vertical="center" wrapText="1"/>
    </xf>
    <xf numFmtId="0" fontId="1" fillId="0" borderId="1" xfId="55" applyFont="1" applyFill="1" applyBorder="1" applyAlignment="1">
      <alignment horizontal="center" vertical="center" wrapText="1"/>
    </xf>
    <xf numFmtId="0" fontId="2"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6" fillId="0" borderId="1" xfId="0" applyFont="1" applyBorder="1" applyAlignment="1">
      <alignment horizontal="center" vertical="center"/>
    </xf>
    <xf numFmtId="0" fontId="10" fillId="0" borderId="1" xfId="0" applyFont="1" applyBorder="1" applyAlignment="1">
      <alignment horizontal="center" vertical="center"/>
    </xf>
    <xf numFmtId="0" fontId="2" fillId="0" borderId="1" xfId="54" applyFont="1" applyFill="1" applyBorder="1" applyAlignment="1" applyProtection="1">
      <alignment horizontal="left" vertical="center" wrapText="1"/>
    </xf>
    <xf numFmtId="0" fontId="2" fillId="0" borderId="1" xfId="54" applyFont="1" applyFill="1" applyBorder="1" applyAlignment="1" applyProtection="1">
      <alignment horizontal="center" vertical="center" wrapText="1"/>
    </xf>
    <xf numFmtId="0" fontId="2" fillId="0" borderId="1" xfId="55" applyFont="1" applyFill="1" applyBorder="1" applyAlignment="1">
      <alignment horizontal="center" vertical="center" wrapText="1"/>
    </xf>
    <xf numFmtId="0" fontId="6" fillId="0" borderId="1" xfId="0" applyFont="1" applyFill="1" applyBorder="1" applyAlignment="1">
      <alignment vertical="center" wrapText="1"/>
    </xf>
    <xf numFmtId="0" fontId="11" fillId="0" borderId="1" xfId="21" applyFont="1" applyBorder="1" applyAlignment="1">
      <alignment horizontal="center" vertical="center" wrapText="1"/>
    </xf>
    <xf numFmtId="0" fontId="2" fillId="0" borderId="2"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49" fontId="12" fillId="0" borderId="1" xfId="0" applyNumberFormat="1"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wrapText="1"/>
      <protection locked="0"/>
    </xf>
    <xf numFmtId="0" fontId="3" fillId="0" borderId="1" xfId="0" applyNumberFormat="1" applyFont="1" applyFill="1" applyBorder="1" applyAlignment="1">
      <alignment horizontal="center" vertical="center" wrapText="1"/>
    </xf>
    <xf numFmtId="0" fontId="1" fillId="0" borderId="1" xfId="0" applyFont="1" applyFill="1" applyBorder="1" applyAlignment="1">
      <alignment vertical="center" wrapText="1"/>
    </xf>
    <xf numFmtId="0" fontId="2" fillId="0" borderId="2" xfId="0" applyFont="1" applyFill="1" applyBorder="1" applyAlignment="1">
      <alignment horizontal="center" vertical="center"/>
    </xf>
    <xf numFmtId="0" fontId="13" fillId="0" borderId="3" xfId="0" applyFont="1" applyFill="1" applyBorder="1" applyAlignment="1">
      <alignment vertical="center" wrapText="1"/>
    </xf>
    <xf numFmtId="0" fontId="2" fillId="0" borderId="4" xfId="0"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2" fillId="0" borderId="1" xfId="0" applyFont="1" applyFill="1" applyBorder="1">
      <alignment vertical="center"/>
    </xf>
    <xf numFmtId="0" fontId="15" fillId="0" borderId="0" xfId="0" applyFont="1" applyFill="1" applyBorder="1" applyAlignment="1">
      <alignment vertical="center" wrapText="1"/>
    </xf>
    <xf numFmtId="0" fontId="2" fillId="0" borderId="5"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51" applyNumberFormat="1" applyFont="1" applyFill="1" applyBorder="1" applyAlignment="1" applyProtection="1">
      <alignment horizontal="center" vertical="center" wrapText="1"/>
      <protection locked="0"/>
    </xf>
    <xf numFmtId="0" fontId="14" fillId="0" borderId="1" xfId="58" applyFont="1" applyFill="1" applyBorder="1" applyAlignment="1" applyProtection="1">
      <alignment horizontal="center" vertical="center" wrapText="1"/>
      <protection locked="0"/>
    </xf>
    <xf numFmtId="0" fontId="11" fillId="0" borderId="1" xfId="0" applyFont="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vertical="center" wrapText="1"/>
    </xf>
    <xf numFmtId="0" fontId="6" fillId="0" borderId="1" xfId="55" applyFont="1" applyFill="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7" fillId="0" borderId="1" xfId="55" applyFont="1" applyFill="1" applyBorder="1" applyAlignment="1">
      <alignment horizontal="center" vertical="center" wrapText="1"/>
    </xf>
    <xf numFmtId="0" fontId="11" fillId="0" borderId="1" xfId="0" applyFont="1" applyBorder="1" applyAlignment="1">
      <alignment vertical="center" wrapText="1"/>
    </xf>
    <xf numFmtId="0" fontId="6" fillId="0" borderId="1" xfId="0" applyNumberFormat="1" applyFont="1" applyFill="1" applyBorder="1" applyAlignment="1">
      <alignment horizontal="center" vertical="center" wrapText="1"/>
    </xf>
    <xf numFmtId="0" fontId="6" fillId="0" borderId="1" xfId="56"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NumberFormat="1" applyFont="1" applyFill="1" applyBorder="1" applyAlignment="1" applyProtection="1">
      <alignment horizontal="center" vertical="center" wrapText="1"/>
    </xf>
    <xf numFmtId="0" fontId="17" fillId="0" borderId="1" xfId="12" applyFont="1" applyFill="1" applyBorder="1" applyAlignment="1">
      <alignment horizontal="justify" vertical="center" wrapText="1"/>
    </xf>
    <xf numFmtId="0" fontId="11" fillId="0" borderId="1" xfId="56" applyFont="1" applyFill="1" applyBorder="1" applyAlignment="1">
      <alignment vertical="center" wrapText="1"/>
    </xf>
    <xf numFmtId="0" fontId="2" fillId="0" borderId="1" xfId="53" applyFont="1" applyFill="1" applyBorder="1" applyAlignment="1">
      <alignment horizontal="center" vertical="center" wrapText="1"/>
    </xf>
    <xf numFmtId="0" fontId="18" fillId="0" borderId="1" xfId="0" applyNumberFormat="1" applyFont="1" applyFill="1" applyBorder="1" applyAlignment="1" applyProtection="1">
      <alignment vertical="center" wrapText="1"/>
    </xf>
    <xf numFmtId="0" fontId="19" fillId="0" borderId="1" xfId="0" applyFont="1" applyFill="1" applyBorder="1" applyAlignment="1">
      <alignment horizontal="center" vertical="center" wrapText="1"/>
    </xf>
  </cellXfs>
  <cellStyles count="5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_Sheet1 2"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常规 9" xfId="21"/>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常规 2 3" xfId="49"/>
    <cellStyle name="40% - 强调文字颜色 6" xfId="50" builtinId="51"/>
    <cellStyle name="常规 10 2" xfId="51"/>
    <cellStyle name="60% - 强调文字颜色 6" xfId="52" builtinId="52"/>
    <cellStyle name="常规 4" xfId="53"/>
    <cellStyle name="常规 3 2 2 2" xfId="54"/>
    <cellStyle name="常规 100" xfId="55"/>
    <cellStyle name="常规_Sheet1" xfId="56"/>
    <cellStyle name="常规 13" xfId="57"/>
    <cellStyle name="常规 2 4" xfId="58"/>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AA34"/>
  <sheetViews>
    <sheetView tabSelected="1" zoomScale="115" zoomScaleNormal="115" workbookViewId="0">
      <pane xSplit="11" ySplit="5" topLeftCell="P14" activePane="bottomRight" state="frozen"/>
      <selection/>
      <selection pane="topRight"/>
      <selection pane="bottomLeft"/>
      <selection pane="bottomRight" activeCell="Q15" sqref="Q15"/>
    </sheetView>
  </sheetViews>
  <sheetFormatPr defaultColWidth="9" defaultRowHeight="13.5"/>
  <cols>
    <col min="1" max="1" width="6.25" customWidth="1"/>
    <col min="2" max="2" width="10.1" customWidth="1"/>
    <col min="3" max="3" width="8.68333333333333" customWidth="1"/>
    <col min="4" max="4" width="29.5583333333333" customWidth="1"/>
    <col min="5" max="5" width="8.475" customWidth="1"/>
    <col min="6" max="8" width="6.3" customWidth="1"/>
    <col min="9" max="9" width="7.125" customWidth="1"/>
    <col min="10" max="10" width="7.75" customWidth="1"/>
    <col min="11" max="11" width="11.375" customWidth="1"/>
    <col min="12" max="12" width="7.25" customWidth="1"/>
    <col min="13" max="13" width="6.5" customWidth="1"/>
    <col min="14" max="14" width="5.625" customWidth="1"/>
    <col min="15" max="15" width="9" customWidth="1"/>
    <col min="16" max="16" width="8.25" customWidth="1"/>
    <col min="17" max="18" width="12.875" customWidth="1"/>
    <col min="19" max="19" width="10.25" customWidth="1"/>
    <col min="20" max="20" width="9.25" customWidth="1"/>
    <col min="21" max="21" width="8.125" customWidth="1"/>
    <col min="22" max="22" width="9" customWidth="1"/>
    <col min="23" max="23" width="6.875" customWidth="1"/>
    <col min="24" max="24" width="10.25" customWidth="1"/>
    <col min="25" max="25" width="8.25" customWidth="1"/>
    <col min="26" max="26" width="9.875" customWidth="1"/>
    <col min="27" max="27" width="10" customWidth="1"/>
  </cols>
  <sheetData>
    <row r="1" ht="21" customHeight="1" spans="1:27">
      <c r="A1" s="3" t="s">
        <v>0</v>
      </c>
      <c r="B1" s="3"/>
      <c r="C1" s="3"/>
      <c r="D1" s="3"/>
      <c r="E1" s="3"/>
      <c r="F1" s="4"/>
      <c r="G1" s="4"/>
      <c r="H1" s="5"/>
      <c r="I1" s="5"/>
      <c r="J1" s="3"/>
      <c r="K1" s="24"/>
      <c r="L1" s="24"/>
      <c r="M1" s="24"/>
      <c r="N1" s="24"/>
      <c r="O1" s="24"/>
      <c r="P1" s="24"/>
      <c r="Q1" s="24"/>
      <c r="R1" s="24"/>
      <c r="S1" s="24"/>
      <c r="T1" s="24"/>
      <c r="U1" s="24"/>
      <c r="V1" s="24"/>
      <c r="W1" s="24"/>
      <c r="X1" s="24"/>
      <c r="Y1" s="24"/>
      <c r="Z1" s="24"/>
      <c r="AA1" s="24"/>
    </row>
    <row r="2" ht="36" customHeight="1" spans="1:27">
      <c r="A2" s="6" t="s">
        <v>1</v>
      </c>
      <c r="B2" s="6"/>
      <c r="C2" s="6"/>
      <c r="D2" s="7"/>
      <c r="E2" s="7"/>
      <c r="F2" s="6"/>
      <c r="G2" s="6"/>
      <c r="H2" s="6"/>
      <c r="I2" s="6"/>
      <c r="J2" s="7"/>
      <c r="K2" s="6"/>
      <c r="L2" s="6"/>
      <c r="M2" s="6"/>
      <c r="N2" s="6"/>
      <c r="O2" s="6"/>
      <c r="P2" s="6"/>
      <c r="Q2" s="6"/>
      <c r="R2" s="6"/>
      <c r="S2" s="6"/>
      <c r="T2" s="6"/>
      <c r="U2" s="6"/>
      <c r="V2" s="6"/>
      <c r="W2" s="6"/>
      <c r="X2" s="6"/>
      <c r="Y2" s="6"/>
      <c r="Z2" s="6"/>
      <c r="AA2" s="6"/>
    </row>
    <row r="3" ht="45" customHeight="1" spans="1:27">
      <c r="A3" s="8" t="s">
        <v>2</v>
      </c>
      <c r="B3" s="8" t="s">
        <v>3</v>
      </c>
      <c r="C3" s="8"/>
      <c r="D3" s="8" t="s">
        <v>4</v>
      </c>
      <c r="E3" s="8" t="s">
        <v>5</v>
      </c>
      <c r="F3" s="9" t="s">
        <v>6</v>
      </c>
      <c r="G3" s="9" t="s">
        <v>7</v>
      </c>
      <c r="H3" s="10" t="s">
        <v>8</v>
      </c>
      <c r="I3" s="10" t="s">
        <v>9</v>
      </c>
      <c r="J3" s="8" t="s">
        <v>10</v>
      </c>
      <c r="K3" s="8" t="s">
        <v>11</v>
      </c>
      <c r="L3" s="8" t="s">
        <v>12</v>
      </c>
      <c r="M3" s="8" t="s">
        <v>13</v>
      </c>
      <c r="N3" s="8" t="s">
        <v>14</v>
      </c>
      <c r="O3" s="8" t="s">
        <v>15</v>
      </c>
      <c r="P3" s="8" t="s">
        <v>16</v>
      </c>
      <c r="Q3" s="8" t="s">
        <v>17</v>
      </c>
      <c r="R3" s="8" t="s">
        <v>18</v>
      </c>
      <c r="S3" s="8" t="s">
        <v>19</v>
      </c>
      <c r="T3" s="8" t="s">
        <v>20</v>
      </c>
      <c r="U3" s="8" t="s">
        <v>21</v>
      </c>
      <c r="V3" s="8" t="s">
        <v>22</v>
      </c>
      <c r="W3" s="8" t="s">
        <v>23</v>
      </c>
      <c r="X3" s="8" t="s">
        <v>24</v>
      </c>
      <c r="Y3" s="8" t="s">
        <v>25</v>
      </c>
      <c r="Z3" s="8" t="s">
        <v>26</v>
      </c>
      <c r="AA3" s="8" t="s">
        <v>27</v>
      </c>
    </row>
    <row r="4" ht="45" customHeight="1" spans="1:27">
      <c r="A4" s="8"/>
      <c r="B4" s="8"/>
      <c r="C4" s="8"/>
      <c r="D4" s="8"/>
      <c r="E4" s="8"/>
      <c r="F4" s="9"/>
      <c r="G4" s="9"/>
      <c r="H4" s="10"/>
      <c r="I4" s="10"/>
      <c r="J4" s="8"/>
      <c r="K4" s="8"/>
      <c r="L4" s="8"/>
      <c r="M4" s="8"/>
      <c r="N4" s="8"/>
      <c r="O4" s="8"/>
      <c r="P4" s="8"/>
      <c r="Q4" s="8"/>
      <c r="R4" s="8"/>
      <c r="S4" s="8"/>
      <c r="T4" s="8"/>
      <c r="U4" s="8"/>
      <c r="V4" s="8"/>
      <c r="W4" s="8"/>
      <c r="X4" s="8"/>
      <c r="Y4" s="8"/>
      <c r="Z4" s="8"/>
      <c r="AA4" s="8"/>
    </row>
    <row r="5" ht="36" hidden="1" customHeight="1" spans="1:27">
      <c r="A5" s="8"/>
      <c r="B5" s="8" t="s">
        <v>28</v>
      </c>
      <c r="C5" s="8"/>
      <c r="D5" s="8"/>
      <c r="E5" s="8"/>
      <c r="F5" s="9">
        <f>SUM(F6:F34)</f>
        <v>2275000</v>
      </c>
      <c r="G5" s="9">
        <f>SUM(G6:G34)</f>
        <v>2275000</v>
      </c>
      <c r="H5" s="9">
        <f>SUM(H6:H34)</f>
        <v>827000</v>
      </c>
      <c r="I5" s="9"/>
      <c r="J5" s="9"/>
      <c r="K5" s="9"/>
      <c r="L5" s="9"/>
      <c r="M5" s="9"/>
      <c r="N5" s="9"/>
      <c r="O5" s="9"/>
      <c r="P5" s="9"/>
      <c r="Q5" s="8"/>
      <c r="R5" s="8"/>
      <c r="S5" s="8"/>
      <c r="T5" s="8"/>
      <c r="U5" s="8"/>
      <c r="V5" s="8"/>
      <c r="W5" s="8"/>
      <c r="X5" s="8"/>
      <c r="Y5" s="8"/>
      <c r="Z5" s="8"/>
      <c r="AA5" s="8"/>
    </row>
    <row r="6" s="1" customFormat="1" ht="75" hidden="1" customHeight="1" spans="1:27">
      <c r="A6" s="11">
        <v>1</v>
      </c>
      <c r="B6" s="12" t="s">
        <v>29</v>
      </c>
      <c r="C6" s="12"/>
      <c r="D6" s="12" t="s">
        <v>30</v>
      </c>
      <c r="E6" s="13" t="s">
        <v>31</v>
      </c>
      <c r="F6" s="14">
        <v>500000</v>
      </c>
      <c r="G6" s="14">
        <v>500000</v>
      </c>
      <c r="H6" s="14">
        <v>50000</v>
      </c>
      <c r="I6" s="25"/>
      <c r="J6" s="12" t="s">
        <v>32</v>
      </c>
      <c r="K6" s="12" t="s">
        <v>33</v>
      </c>
      <c r="L6" s="26"/>
      <c r="M6" s="26"/>
      <c r="N6" s="26"/>
      <c r="O6" s="12"/>
      <c r="P6" s="12"/>
      <c r="Q6" s="12"/>
      <c r="R6" s="26"/>
      <c r="S6" s="26"/>
      <c r="T6" s="26"/>
      <c r="U6" s="26"/>
      <c r="V6" s="26"/>
      <c r="W6" s="18"/>
      <c r="X6" s="11" t="s">
        <v>34</v>
      </c>
      <c r="Y6" s="13" t="s">
        <v>35</v>
      </c>
      <c r="Z6" s="74" t="s">
        <v>36</v>
      </c>
      <c r="AA6" s="75" t="s">
        <v>37</v>
      </c>
    </row>
    <row r="7" s="1" customFormat="1" ht="65" hidden="1" customHeight="1" spans="1:27">
      <c r="A7" s="11">
        <v>2</v>
      </c>
      <c r="B7" s="12" t="s">
        <v>38</v>
      </c>
      <c r="C7" s="12"/>
      <c r="D7" s="12" t="s">
        <v>39</v>
      </c>
      <c r="E7" s="13" t="s">
        <v>40</v>
      </c>
      <c r="F7" s="14">
        <v>50000</v>
      </c>
      <c r="G7" s="14">
        <v>50000</v>
      </c>
      <c r="H7" s="14">
        <v>20000</v>
      </c>
      <c r="I7" s="25"/>
      <c r="J7" s="12" t="s">
        <v>32</v>
      </c>
      <c r="K7" s="12" t="s">
        <v>41</v>
      </c>
      <c r="L7" s="26"/>
      <c r="M7" s="26"/>
      <c r="N7" s="26"/>
      <c r="O7" s="12"/>
      <c r="P7" s="12"/>
      <c r="Q7" s="12"/>
      <c r="R7" s="26"/>
      <c r="S7" s="26"/>
      <c r="T7" s="26"/>
      <c r="U7" s="26"/>
      <c r="V7" s="26"/>
      <c r="W7" s="18"/>
      <c r="X7" s="11" t="s">
        <v>34</v>
      </c>
      <c r="Y7" s="13" t="s">
        <v>35</v>
      </c>
      <c r="Z7" s="74" t="s">
        <v>36</v>
      </c>
      <c r="AA7" s="75" t="s">
        <v>42</v>
      </c>
    </row>
    <row r="8" s="1" customFormat="1" ht="60" hidden="1" customHeight="1" spans="1:27">
      <c r="A8" s="11">
        <v>3</v>
      </c>
      <c r="B8" s="12" t="s">
        <v>43</v>
      </c>
      <c r="C8" s="12"/>
      <c r="D8" s="12" t="s">
        <v>44</v>
      </c>
      <c r="E8" s="15" t="s">
        <v>45</v>
      </c>
      <c r="F8" s="14">
        <v>100000</v>
      </c>
      <c r="G8" s="14">
        <v>100000</v>
      </c>
      <c r="H8" s="16">
        <v>30000</v>
      </c>
      <c r="I8" s="27"/>
      <c r="J8" s="28" t="s">
        <v>46</v>
      </c>
      <c r="K8" s="12" t="s">
        <v>47</v>
      </c>
      <c r="L8" s="29"/>
      <c r="M8" s="29"/>
      <c r="N8" s="29"/>
      <c r="O8" s="27"/>
      <c r="P8" s="27"/>
      <c r="Q8" s="42"/>
      <c r="R8" s="43"/>
      <c r="S8" s="43"/>
      <c r="T8" s="43"/>
      <c r="U8" s="43"/>
      <c r="V8" s="29"/>
      <c r="W8" s="29"/>
      <c r="X8" s="29" t="s">
        <v>34</v>
      </c>
      <c r="Y8" s="76" t="s">
        <v>48</v>
      </c>
      <c r="Z8" s="29"/>
      <c r="AA8" s="77" t="s">
        <v>49</v>
      </c>
    </row>
    <row r="9" s="1" customFormat="1" ht="60" hidden="1" customHeight="1" spans="1:27">
      <c r="A9" s="11">
        <v>4</v>
      </c>
      <c r="B9" s="12" t="s">
        <v>50</v>
      </c>
      <c r="C9" s="12"/>
      <c r="D9" s="12" t="s">
        <v>51</v>
      </c>
      <c r="E9" s="15" t="s">
        <v>52</v>
      </c>
      <c r="F9" s="14">
        <v>50000</v>
      </c>
      <c r="G9" s="14">
        <v>50000</v>
      </c>
      <c r="H9" s="16">
        <v>20000</v>
      </c>
      <c r="I9" s="27"/>
      <c r="J9" s="28" t="s">
        <v>46</v>
      </c>
      <c r="K9" s="12" t="s">
        <v>53</v>
      </c>
      <c r="L9" s="29"/>
      <c r="M9" s="29"/>
      <c r="N9" s="29"/>
      <c r="O9" s="27"/>
      <c r="P9" s="27"/>
      <c r="Q9" s="42"/>
      <c r="R9" s="43"/>
      <c r="S9" s="43"/>
      <c r="T9" s="43"/>
      <c r="U9" s="43"/>
      <c r="V9" s="29"/>
      <c r="W9" s="29"/>
      <c r="X9" s="29" t="s">
        <v>34</v>
      </c>
      <c r="Y9" s="76" t="s">
        <v>48</v>
      </c>
      <c r="Z9" s="29"/>
      <c r="AA9" s="77" t="s">
        <v>54</v>
      </c>
    </row>
    <row r="10" s="1" customFormat="1" ht="60" hidden="1" customHeight="1" spans="1:27">
      <c r="A10" s="11">
        <v>5</v>
      </c>
      <c r="B10" s="12" t="s">
        <v>55</v>
      </c>
      <c r="C10" s="12"/>
      <c r="D10" s="12" t="s">
        <v>56</v>
      </c>
      <c r="E10" s="15" t="s">
        <v>57</v>
      </c>
      <c r="F10" s="14">
        <v>50000</v>
      </c>
      <c r="G10" s="14">
        <v>50000</v>
      </c>
      <c r="H10" s="16">
        <v>20000</v>
      </c>
      <c r="I10" s="27"/>
      <c r="J10" s="28" t="s">
        <v>46</v>
      </c>
      <c r="K10" s="12" t="s">
        <v>58</v>
      </c>
      <c r="L10" s="29"/>
      <c r="M10" s="29"/>
      <c r="N10" s="29"/>
      <c r="O10" s="27"/>
      <c r="P10" s="27"/>
      <c r="Q10" s="42"/>
      <c r="R10" s="42"/>
      <c r="S10" s="42"/>
      <c r="T10" s="42"/>
      <c r="U10" s="42"/>
      <c r="V10" s="29"/>
      <c r="W10" s="29"/>
      <c r="X10" s="44" t="s">
        <v>59</v>
      </c>
      <c r="Y10" s="76" t="s">
        <v>48</v>
      </c>
      <c r="Z10" s="29"/>
      <c r="AA10" s="77" t="s">
        <v>60</v>
      </c>
    </row>
    <row r="11" s="1" customFormat="1" ht="60" hidden="1" customHeight="1" spans="1:27">
      <c r="A11" s="11">
        <v>6</v>
      </c>
      <c r="B11" s="12" t="s">
        <v>61</v>
      </c>
      <c r="C11" s="12"/>
      <c r="D11" s="12" t="s">
        <v>62</v>
      </c>
      <c r="E11" s="13" t="s">
        <v>63</v>
      </c>
      <c r="F11" s="14">
        <v>50000</v>
      </c>
      <c r="G11" s="14">
        <v>50000</v>
      </c>
      <c r="H11" s="16">
        <v>30000</v>
      </c>
      <c r="I11" s="30"/>
      <c r="J11" s="15" t="s">
        <v>64</v>
      </c>
      <c r="K11" s="12" t="s">
        <v>65</v>
      </c>
      <c r="L11" s="11"/>
      <c r="M11" s="11"/>
      <c r="N11" s="11"/>
      <c r="O11" s="31"/>
      <c r="P11" s="31"/>
      <c r="Q11" s="42"/>
      <c r="R11" s="15"/>
      <c r="S11" s="15"/>
      <c r="T11" s="18"/>
      <c r="U11" s="18"/>
      <c r="V11" s="11"/>
      <c r="W11" s="11"/>
      <c r="X11" s="11" t="s">
        <v>34</v>
      </c>
      <c r="Y11" s="13" t="s">
        <v>66</v>
      </c>
      <c r="Z11" s="11" t="s">
        <v>67</v>
      </c>
      <c r="AA11" s="77" t="s">
        <v>68</v>
      </c>
    </row>
    <row r="12" s="1" customFormat="1" ht="60" hidden="1" spans="1:27">
      <c r="A12" s="11">
        <v>7</v>
      </c>
      <c r="B12" s="12" t="s">
        <v>69</v>
      </c>
      <c r="C12" s="12"/>
      <c r="D12" s="12" t="s">
        <v>70</v>
      </c>
      <c r="E12" s="17" t="s">
        <v>71</v>
      </c>
      <c r="F12" s="18">
        <v>100000</v>
      </c>
      <c r="G12" s="18">
        <v>100000</v>
      </c>
      <c r="H12" s="18">
        <v>30000</v>
      </c>
      <c r="I12" s="21"/>
      <c r="J12" s="11" t="s">
        <v>72</v>
      </c>
      <c r="K12" s="12" t="s">
        <v>73</v>
      </c>
      <c r="L12" s="32"/>
      <c r="M12" s="32"/>
      <c r="N12" s="32"/>
      <c r="O12" s="32"/>
      <c r="P12" s="32"/>
      <c r="Q12" s="45"/>
      <c r="R12" s="12"/>
      <c r="S12" s="32"/>
      <c r="T12" s="32"/>
      <c r="U12" s="32"/>
      <c r="V12" s="32"/>
      <c r="W12" s="18"/>
      <c r="X12" s="35" t="s">
        <v>59</v>
      </c>
      <c r="Y12" s="12" t="s">
        <v>74</v>
      </c>
      <c r="Z12" s="78" t="s">
        <v>75</v>
      </c>
      <c r="AA12" s="45" t="s">
        <v>76</v>
      </c>
    </row>
    <row r="13" s="1" customFormat="1" ht="60" hidden="1" spans="1:27">
      <c r="A13" s="11">
        <v>8</v>
      </c>
      <c r="B13" s="12" t="s">
        <v>77</v>
      </c>
      <c r="C13" s="12"/>
      <c r="D13" s="12" t="s">
        <v>78</v>
      </c>
      <c r="E13" s="17" t="s">
        <v>79</v>
      </c>
      <c r="F13" s="18">
        <v>50000</v>
      </c>
      <c r="G13" s="18">
        <v>50000</v>
      </c>
      <c r="H13" s="18">
        <v>30000</v>
      </c>
      <c r="I13" s="21"/>
      <c r="J13" s="11" t="s">
        <v>72</v>
      </c>
      <c r="K13" s="12" t="s">
        <v>80</v>
      </c>
      <c r="L13" s="32"/>
      <c r="M13" s="32"/>
      <c r="N13" s="32"/>
      <c r="O13" s="32"/>
      <c r="P13" s="32"/>
      <c r="Q13" s="45"/>
      <c r="R13" s="12"/>
      <c r="S13" s="12"/>
      <c r="T13" s="46"/>
      <c r="U13" s="46"/>
      <c r="V13" s="32"/>
      <c r="W13" s="18"/>
      <c r="X13" s="35" t="s">
        <v>59</v>
      </c>
      <c r="Y13" s="12" t="s">
        <v>74</v>
      </c>
      <c r="Z13" s="78" t="s">
        <v>75</v>
      </c>
      <c r="AA13" s="45" t="s">
        <v>81</v>
      </c>
    </row>
    <row r="14" s="1" customFormat="1" ht="60" spans="1:27">
      <c r="A14" s="11">
        <v>9</v>
      </c>
      <c r="B14" s="12" t="s">
        <v>82</v>
      </c>
      <c r="C14" s="19" t="s">
        <v>83</v>
      </c>
      <c r="D14" s="12" t="s">
        <v>84</v>
      </c>
      <c r="E14" s="13" t="s">
        <v>85</v>
      </c>
      <c r="F14" s="18">
        <v>20000</v>
      </c>
      <c r="G14" s="18">
        <v>20000</v>
      </c>
      <c r="H14" s="18">
        <v>20000</v>
      </c>
      <c r="I14" s="33">
        <v>20750</v>
      </c>
      <c r="J14" s="13" t="s">
        <v>86</v>
      </c>
      <c r="K14" s="12" t="s">
        <v>87</v>
      </c>
      <c r="L14" s="18" t="s">
        <v>88</v>
      </c>
      <c r="M14" s="18" t="s">
        <v>88</v>
      </c>
      <c r="N14" s="18" t="s">
        <v>88</v>
      </c>
      <c r="O14" s="18">
        <v>16050</v>
      </c>
      <c r="P14" s="33">
        <v>20750</v>
      </c>
      <c r="Q14" s="47" t="s">
        <v>89</v>
      </c>
      <c r="R14" s="48" t="s">
        <v>90</v>
      </c>
      <c r="S14" s="48" t="s">
        <v>91</v>
      </c>
      <c r="T14" s="49" t="s">
        <v>92</v>
      </c>
      <c r="U14" s="50" t="s">
        <v>93</v>
      </c>
      <c r="V14" s="48" t="s">
        <v>94</v>
      </c>
      <c r="W14" s="18"/>
      <c r="X14" s="35" t="s">
        <v>34</v>
      </c>
      <c r="Y14" s="12" t="s">
        <v>95</v>
      </c>
      <c r="Z14" s="12" t="s">
        <v>96</v>
      </c>
      <c r="AA14" s="79" t="s">
        <v>97</v>
      </c>
    </row>
    <row r="15" s="1" customFormat="1" ht="60" spans="1:27">
      <c r="A15" s="11">
        <v>10</v>
      </c>
      <c r="B15" s="12" t="s">
        <v>98</v>
      </c>
      <c r="C15" s="19" t="s">
        <v>99</v>
      </c>
      <c r="D15" s="12" t="s">
        <v>100</v>
      </c>
      <c r="E15" s="20" t="s">
        <v>101</v>
      </c>
      <c r="F15" s="18">
        <v>50000</v>
      </c>
      <c r="G15" s="18">
        <v>50000</v>
      </c>
      <c r="H15" s="18">
        <v>20000</v>
      </c>
      <c r="I15" s="33">
        <v>27000</v>
      </c>
      <c r="J15" s="13" t="s">
        <v>86</v>
      </c>
      <c r="K15" s="12" t="s">
        <v>102</v>
      </c>
      <c r="L15" s="18" t="s">
        <v>88</v>
      </c>
      <c r="M15" s="18" t="s">
        <v>88</v>
      </c>
      <c r="N15" s="18" t="s">
        <v>103</v>
      </c>
      <c r="O15" s="18">
        <v>20900</v>
      </c>
      <c r="P15" s="33">
        <v>27000</v>
      </c>
      <c r="Q15" s="47" t="s">
        <v>89</v>
      </c>
      <c r="R15" s="51" t="s">
        <v>104</v>
      </c>
      <c r="S15" s="48" t="s">
        <v>105</v>
      </c>
      <c r="T15" s="49" t="s">
        <v>106</v>
      </c>
      <c r="U15" s="50" t="s">
        <v>107</v>
      </c>
      <c r="V15" s="48" t="s">
        <v>108</v>
      </c>
      <c r="W15" s="18"/>
      <c r="X15" s="35" t="s">
        <v>59</v>
      </c>
      <c r="Y15" s="12" t="s">
        <v>95</v>
      </c>
      <c r="Z15" s="12" t="s">
        <v>96</v>
      </c>
      <c r="AA15" s="18"/>
    </row>
    <row r="16" s="1" customFormat="1" ht="60" spans="1:27">
      <c r="A16" s="11">
        <v>11</v>
      </c>
      <c r="B16" s="12" t="s">
        <v>109</v>
      </c>
      <c r="C16" s="12"/>
      <c r="D16" s="12" t="s">
        <v>110</v>
      </c>
      <c r="E16" s="13" t="s">
        <v>111</v>
      </c>
      <c r="F16" s="18">
        <v>50000</v>
      </c>
      <c r="G16" s="18">
        <v>50000</v>
      </c>
      <c r="H16" s="18">
        <v>30000</v>
      </c>
      <c r="I16" s="18">
        <v>11000</v>
      </c>
      <c r="J16" s="13" t="s">
        <v>86</v>
      </c>
      <c r="K16" s="12" t="s">
        <v>112</v>
      </c>
      <c r="L16" s="18" t="s">
        <v>88</v>
      </c>
      <c r="M16" s="21" t="s">
        <v>103</v>
      </c>
      <c r="N16" s="21" t="s">
        <v>103</v>
      </c>
      <c r="O16" s="18">
        <v>1000</v>
      </c>
      <c r="P16" s="18">
        <v>11000</v>
      </c>
      <c r="Q16" s="52" t="s">
        <v>113</v>
      </c>
      <c r="R16" s="51" t="s">
        <v>114</v>
      </c>
      <c r="S16" s="48" t="s">
        <v>115</v>
      </c>
      <c r="T16" s="49" t="s">
        <v>116</v>
      </c>
      <c r="U16" s="50" t="s">
        <v>117</v>
      </c>
      <c r="V16" s="48" t="s">
        <v>118</v>
      </c>
      <c r="W16" s="18"/>
      <c r="X16" s="35" t="s">
        <v>34</v>
      </c>
      <c r="Y16" s="12" t="s">
        <v>95</v>
      </c>
      <c r="Z16" s="12" t="s">
        <v>96</v>
      </c>
      <c r="AA16" s="18"/>
    </row>
    <row r="17" s="2" customFormat="1" ht="78" hidden="1" customHeight="1" spans="1:27">
      <c r="A17" s="11">
        <v>12</v>
      </c>
      <c r="B17" s="12" t="s">
        <v>119</v>
      </c>
      <c r="C17" s="12"/>
      <c r="D17" s="12" t="s">
        <v>120</v>
      </c>
      <c r="E17" s="13" t="s">
        <v>121</v>
      </c>
      <c r="F17" s="14">
        <v>43000</v>
      </c>
      <c r="G17" s="14">
        <v>43000</v>
      </c>
      <c r="H17" s="14">
        <v>12000</v>
      </c>
      <c r="I17" s="34"/>
      <c r="J17" s="13" t="s">
        <v>122</v>
      </c>
      <c r="K17" s="12" t="s">
        <v>123</v>
      </c>
      <c r="L17" s="35"/>
      <c r="M17" s="35"/>
      <c r="N17" s="15"/>
      <c r="O17" s="36"/>
      <c r="P17" s="36"/>
      <c r="Q17" s="53"/>
      <c r="R17" s="54"/>
      <c r="S17" s="55"/>
      <c r="T17" s="56"/>
      <c r="U17" s="55"/>
      <c r="V17" s="35"/>
      <c r="W17" s="57"/>
      <c r="X17" s="29" t="s">
        <v>59</v>
      </c>
      <c r="Y17" s="13" t="s">
        <v>124</v>
      </c>
      <c r="Z17" s="15" t="s">
        <v>125</v>
      </c>
      <c r="AA17" s="15" t="s">
        <v>125</v>
      </c>
    </row>
    <row r="18" s="2" customFormat="1" ht="78" hidden="1" customHeight="1" spans="1:27">
      <c r="A18" s="11">
        <v>13</v>
      </c>
      <c r="B18" s="12" t="s">
        <v>126</v>
      </c>
      <c r="C18" s="12"/>
      <c r="D18" s="12" t="s">
        <v>127</v>
      </c>
      <c r="E18" s="13" t="s">
        <v>128</v>
      </c>
      <c r="F18" s="14">
        <v>30000</v>
      </c>
      <c r="G18" s="14">
        <v>30000</v>
      </c>
      <c r="H18" s="14">
        <v>15000</v>
      </c>
      <c r="I18" s="34"/>
      <c r="J18" s="13" t="s">
        <v>122</v>
      </c>
      <c r="K18" s="12" t="s">
        <v>129</v>
      </c>
      <c r="L18" s="35"/>
      <c r="M18" s="35"/>
      <c r="N18" s="15"/>
      <c r="O18" s="34"/>
      <c r="P18" s="34"/>
      <c r="Q18" s="36"/>
      <c r="R18" s="58"/>
      <c r="S18" s="59"/>
      <c r="T18" s="59"/>
      <c r="U18" s="59"/>
      <c r="V18" s="35"/>
      <c r="W18" s="57"/>
      <c r="X18" s="11" t="s">
        <v>34</v>
      </c>
      <c r="Y18" s="13" t="s">
        <v>124</v>
      </c>
      <c r="Z18" s="15" t="s">
        <v>125</v>
      </c>
      <c r="AA18" s="15" t="s">
        <v>125</v>
      </c>
    </row>
    <row r="19" s="1" customFormat="1" ht="81" hidden="1" spans="1:27">
      <c r="A19" s="11">
        <v>14</v>
      </c>
      <c r="B19" s="12" t="s">
        <v>130</v>
      </c>
      <c r="C19" s="12"/>
      <c r="D19" s="12" t="s">
        <v>131</v>
      </c>
      <c r="E19" s="13" t="s">
        <v>132</v>
      </c>
      <c r="F19" s="18">
        <v>150000</v>
      </c>
      <c r="G19" s="18">
        <v>150000</v>
      </c>
      <c r="H19" s="21">
        <v>40000</v>
      </c>
      <c r="I19" s="21"/>
      <c r="J19" s="13" t="s">
        <v>133</v>
      </c>
      <c r="K19" s="12" t="s">
        <v>134</v>
      </c>
      <c r="L19" s="21"/>
      <c r="M19" s="21"/>
      <c r="N19" s="21"/>
      <c r="O19" s="21"/>
      <c r="P19" s="21"/>
      <c r="Q19" s="13"/>
      <c r="R19" s="13"/>
      <c r="S19" s="60"/>
      <c r="T19" s="60"/>
      <c r="U19" s="61"/>
      <c r="V19" s="21"/>
      <c r="W19" s="18"/>
      <c r="X19" s="35" t="s">
        <v>34</v>
      </c>
      <c r="Y19" s="12" t="s">
        <v>135</v>
      </c>
      <c r="Z19" s="80" t="s">
        <v>136</v>
      </c>
      <c r="AA19" s="81" t="s">
        <v>137</v>
      </c>
    </row>
    <row r="20" s="1" customFormat="1" ht="180" hidden="1" spans="1:27">
      <c r="A20" s="11">
        <v>15</v>
      </c>
      <c r="B20" s="12" t="s">
        <v>138</v>
      </c>
      <c r="C20" s="12"/>
      <c r="D20" s="12" t="s">
        <v>139</v>
      </c>
      <c r="E20" s="13" t="s">
        <v>140</v>
      </c>
      <c r="F20" s="18">
        <v>50000</v>
      </c>
      <c r="G20" s="18">
        <v>50000</v>
      </c>
      <c r="H20" s="21">
        <v>30000</v>
      </c>
      <c r="I20" s="21"/>
      <c r="J20" s="13" t="s">
        <v>133</v>
      </c>
      <c r="K20" s="12" t="s">
        <v>141</v>
      </c>
      <c r="L20" s="21"/>
      <c r="M20" s="21"/>
      <c r="N20" s="21"/>
      <c r="O20" s="21"/>
      <c r="P20" s="21"/>
      <c r="Q20" s="13"/>
      <c r="R20" s="13"/>
      <c r="S20" s="60"/>
      <c r="T20" s="60"/>
      <c r="U20" s="21"/>
      <c r="V20" s="21"/>
      <c r="W20" s="18"/>
      <c r="X20" s="35" t="s">
        <v>34</v>
      </c>
      <c r="Y20" s="12" t="s">
        <v>135</v>
      </c>
      <c r="Z20" s="80" t="s">
        <v>136</v>
      </c>
      <c r="AA20" s="81" t="s">
        <v>142</v>
      </c>
    </row>
    <row r="21" s="1" customFormat="1" ht="156" hidden="1" spans="1:27">
      <c r="A21" s="11">
        <v>16</v>
      </c>
      <c r="B21" s="12" t="s">
        <v>143</v>
      </c>
      <c r="C21" s="12"/>
      <c r="D21" s="12" t="s">
        <v>144</v>
      </c>
      <c r="E21" s="13" t="s">
        <v>145</v>
      </c>
      <c r="F21" s="18">
        <v>100000</v>
      </c>
      <c r="G21" s="18">
        <v>100000</v>
      </c>
      <c r="H21" s="21">
        <v>30000</v>
      </c>
      <c r="I21" s="21"/>
      <c r="J21" s="13" t="s">
        <v>133</v>
      </c>
      <c r="K21" s="12" t="s">
        <v>146</v>
      </c>
      <c r="L21" s="21"/>
      <c r="M21" s="21"/>
      <c r="N21" s="21"/>
      <c r="O21" s="21"/>
      <c r="P21" s="21"/>
      <c r="Q21" s="13"/>
      <c r="R21" s="13"/>
      <c r="S21" s="51"/>
      <c r="T21" s="51"/>
      <c r="U21" s="21"/>
      <c r="V21" s="21"/>
      <c r="W21" s="18"/>
      <c r="X21" s="35" t="s">
        <v>34</v>
      </c>
      <c r="Y21" s="12" t="s">
        <v>135</v>
      </c>
      <c r="Z21" s="80" t="s">
        <v>136</v>
      </c>
      <c r="AA21" s="81" t="s">
        <v>147</v>
      </c>
    </row>
    <row r="22" s="1" customFormat="1" ht="77" hidden="1" customHeight="1" spans="1:27">
      <c r="A22" s="11">
        <v>17</v>
      </c>
      <c r="B22" s="22" t="s">
        <v>148</v>
      </c>
      <c r="C22" s="22"/>
      <c r="D22" s="13" t="s">
        <v>149</v>
      </c>
      <c r="E22" s="13" t="s">
        <v>150</v>
      </c>
      <c r="F22" s="14">
        <v>50000</v>
      </c>
      <c r="G22" s="14">
        <v>50000</v>
      </c>
      <c r="H22" s="14">
        <v>35000</v>
      </c>
      <c r="I22" s="13"/>
      <c r="J22" s="13" t="s">
        <v>151</v>
      </c>
      <c r="K22" s="13" t="s">
        <v>152</v>
      </c>
      <c r="L22" s="13"/>
      <c r="M22" s="12"/>
      <c r="N22" s="12"/>
      <c r="O22" s="12"/>
      <c r="P22" s="12"/>
      <c r="Q22" s="62"/>
      <c r="R22" s="63"/>
      <c r="S22" s="63"/>
      <c r="T22" s="63"/>
      <c r="U22" s="63"/>
      <c r="V22" s="13"/>
      <c r="W22" s="18"/>
      <c r="X22" s="11" t="s">
        <v>34</v>
      </c>
      <c r="Y22" s="13" t="s">
        <v>153</v>
      </c>
      <c r="Z22" s="75" t="s">
        <v>154</v>
      </c>
      <c r="AA22" s="12" t="s">
        <v>155</v>
      </c>
    </row>
    <row r="23" s="1" customFormat="1" ht="60" hidden="1" spans="1:27">
      <c r="A23" s="11">
        <v>18</v>
      </c>
      <c r="B23" s="12" t="s">
        <v>156</v>
      </c>
      <c r="C23" s="12"/>
      <c r="D23" s="12" t="s">
        <v>157</v>
      </c>
      <c r="E23" s="13" t="s">
        <v>79</v>
      </c>
      <c r="F23" s="18">
        <v>38000</v>
      </c>
      <c r="G23" s="18">
        <v>38000</v>
      </c>
      <c r="H23" s="18">
        <v>20000</v>
      </c>
      <c r="I23" s="18"/>
      <c r="J23" s="13" t="s">
        <v>151</v>
      </c>
      <c r="K23" s="12" t="s">
        <v>158</v>
      </c>
      <c r="L23" s="13"/>
      <c r="M23" s="12"/>
      <c r="N23" s="12"/>
      <c r="O23" s="12"/>
      <c r="P23" s="12"/>
      <c r="Q23" s="62"/>
      <c r="R23" s="64"/>
      <c r="S23" s="62"/>
      <c r="T23" s="62"/>
      <c r="U23" s="62"/>
      <c r="V23" s="13"/>
      <c r="W23" s="63"/>
      <c r="X23" s="11" t="s">
        <v>34</v>
      </c>
      <c r="Y23" s="13" t="s">
        <v>153</v>
      </c>
      <c r="Z23" s="75" t="s">
        <v>154</v>
      </c>
      <c r="AA23" s="12" t="s">
        <v>159</v>
      </c>
    </row>
    <row r="24" s="1" customFormat="1" ht="60" hidden="1" spans="1:27">
      <c r="A24" s="11">
        <v>19</v>
      </c>
      <c r="B24" s="12" t="s">
        <v>160</v>
      </c>
      <c r="C24" s="12"/>
      <c r="D24" s="12" t="s">
        <v>161</v>
      </c>
      <c r="E24" s="13" t="s">
        <v>79</v>
      </c>
      <c r="F24" s="18">
        <v>33000</v>
      </c>
      <c r="G24" s="18">
        <v>33000</v>
      </c>
      <c r="H24" s="18">
        <v>15000</v>
      </c>
      <c r="I24" s="18"/>
      <c r="J24" s="13" t="s">
        <v>151</v>
      </c>
      <c r="K24" s="12" t="s">
        <v>162</v>
      </c>
      <c r="L24" s="13"/>
      <c r="M24" s="12"/>
      <c r="N24" s="12"/>
      <c r="O24" s="12"/>
      <c r="P24" s="12"/>
      <c r="Q24" s="62"/>
      <c r="R24" s="64"/>
      <c r="S24" s="62"/>
      <c r="T24" s="62"/>
      <c r="U24" s="62"/>
      <c r="V24" s="13"/>
      <c r="W24" s="18"/>
      <c r="X24" s="11" t="s">
        <v>34</v>
      </c>
      <c r="Y24" s="13" t="s">
        <v>153</v>
      </c>
      <c r="Z24" s="75" t="s">
        <v>154</v>
      </c>
      <c r="AA24" s="12" t="s">
        <v>163</v>
      </c>
    </row>
    <row r="25" s="1" customFormat="1" ht="60" hidden="1" spans="1:27">
      <c r="A25" s="11">
        <v>20</v>
      </c>
      <c r="B25" s="12" t="s">
        <v>164</v>
      </c>
      <c r="C25" s="12"/>
      <c r="D25" s="12" t="s">
        <v>165</v>
      </c>
      <c r="E25" s="13" t="s">
        <v>79</v>
      </c>
      <c r="F25" s="18">
        <v>35000</v>
      </c>
      <c r="G25" s="18">
        <v>35000</v>
      </c>
      <c r="H25" s="18">
        <v>35000</v>
      </c>
      <c r="I25" s="18"/>
      <c r="J25" s="13" t="s">
        <v>151</v>
      </c>
      <c r="K25" s="12" t="s">
        <v>166</v>
      </c>
      <c r="L25" s="13"/>
      <c r="M25" s="12"/>
      <c r="N25" s="12"/>
      <c r="O25" s="12"/>
      <c r="P25" s="12"/>
      <c r="Q25" s="62"/>
      <c r="R25" s="64"/>
      <c r="S25" s="62"/>
      <c r="T25" s="62"/>
      <c r="U25" s="62"/>
      <c r="V25" s="13"/>
      <c r="W25" s="18"/>
      <c r="X25" s="11" t="s">
        <v>34</v>
      </c>
      <c r="Y25" s="13" t="s">
        <v>153</v>
      </c>
      <c r="Z25" s="75" t="s">
        <v>154</v>
      </c>
      <c r="AA25" s="12" t="s">
        <v>167</v>
      </c>
    </row>
    <row r="26" s="1" customFormat="1" ht="54" hidden="1" spans="1:27">
      <c r="A26" s="11">
        <v>21</v>
      </c>
      <c r="B26" s="12" t="s">
        <v>168</v>
      </c>
      <c r="C26" s="12"/>
      <c r="D26" s="12" t="s">
        <v>169</v>
      </c>
      <c r="E26" s="13" t="s">
        <v>170</v>
      </c>
      <c r="F26" s="18">
        <v>32000</v>
      </c>
      <c r="G26" s="18">
        <v>32000</v>
      </c>
      <c r="H26" s="18">
        <v>20000</v>
      </c>
      <c r="I26" s="18"/>
      <c r="J26" s="13" t="s">
        <v>171</v>
      </c>
      <c r="K26" s="12" t="s">
        <v>172</v>
      </c>
      <c r="L26" s="21"/>
      <c r="M26" s="21"/>
      <c r="N26" s="21"/>
      <c r="O26" s="21"/>
      <c r="P26" s="21"/>
      <c r="Q26" s="13"/>
      <c r="R26" s="13"/>
      <c r="S26" s="21"/>
      <c r="T26" s="21"/>
      <c r="U26" s="21"/>
      <c r="V26" s="21"/>
      <c r="W26" s="18"/>
      <c r="X26" s="35" t="s">
        <v>34</v>
      </c>
      <c r="Y26" s="12" t="s">
        <v>173</v>
      </c>
      <c r="Z26" s="13" t="s">
        <v>174</v>
      </c>
      <c r="AA26" s="15" t="s">
        <v>175</v>
      </c>
    </row>
    <row r="27" s="1" customFormat="1" ht="60" hidden="1" spans="1:27">
      <c r="A27" s="11">
        <v>22</v>
      </c>
      <c r="B27" s="12" t="s">
        <v>176</v>
      </c>
      <c r="C27" s="12"/>
      <c r="D27" s="12" t="s">
        <v>177</v>
      </c>
      <c r="E27" s="13" t="s">
        <v>178</v>
      </c>
      <c r="F27" s="18">
        <v>35000</v>
      </c>
      <c r="G27" s="18">
        <v>35000</v>
      </c>
      <c r="H27" s="18">
        <v>25000</v>
      </c>
      <c r="I27" s="21"/>
      <c r="J27" s="11" t="s">
        <v>179</v>
      </c>
      <c r="K27" s="12" t="s">
        <v>180</v>
      </c>
      <c r="L27" s="21"/>
      <c r="M27" s="37"/>
      <c r="N27" s="32"/>
      <c r="O27" s="32"/>
      <c r="P27" s="32"/>
      <c r="Q27" s="61"/>
      <c r="R27" s="12"/>
      <c r="S27" s="65"/>
      <c r="T27" s="65"/>
      <c r="U27" s="66"/>
      <c r="V27" s="21"/>
      <c r="W27" s="18"/>
      <c r="X27" s="35" t="s">
        <v>34</v>
      </c>
      <c r="Y27" s="12" t="s">
        <v>181</v>
      </c>
      <c r="Z27" s="61" t="s">
        <v>182</v>
      </c>
      <c r="AA27" s="45" t="s">
        <v>183</v>
      </c>
    </row>
    <row r="28" s="1" customFormat="1" ht="60" hidden="1" spans="1:27">
      <c r="A28" s="11">
        <v>23</v>
      </c>
      <c r="B28" s="12" t="s">
        <v>184</v>
      </c>
      <c r="C28" s="12"/>
      <c r="D28" s="12" t="s">
        <v>185</v>
      </c>
      <c r="E28" s="13" t="s">
        <v>186</v>
      </c>
      <c r="F28" s="18">
        <v>52000</v>
      </c>
      <c r="G28" s="18">
        <v>52000</v>
      </c>
      <c r="H28" s="18">
        <v>35000</v>
      </c>
      <c r="I28" s="21"/>
      <c r="J28" s="11" t="s">
        <v>179</v>
      </c>
      <c r="K28" s="12" t="s">
        <v>187</v>
      </c>
      <c r="L28" s="21"/>
      <c r="M28" s="37"/>
      <c r="N28" s="32"/>
      <c r="O28" s="32"/>
      <c r="P28" s="32"/>
      <c r="Q28" s="45"/>
      <c r="R28" s="12"/>
      <c r="S28" s="65"/>
      <c r="T28" s="65"/>
      <c r="U28" s="65"/>
      <c r="V28" s="21"/>
      <c r="W28" s="65"/>
      <c r="X28" s="35" t="s">
        <v>34</v>
      </c>
      <c r="Y28" s="12" t="s">
        <v>181</v>
      </c>
      <c r="Z28" s="61" t="s">
        <v>182</v>
      </c>
      <c r="AA28" s="45" t="s">
        <v>188</v>
      </c>
    </row>
    <row r="29" s="1" customFormat="1" ht="60" hidden="1" spans="1:27">
      <c r="A29" s="11">
        <v>24</v>
      </c>
      <c r="B29" s="12" t="s">
        <v>189</v>
      </c>
      <c r="C29" s="12"/>
      <c r="D29" s="12" t="s">
        <v>190</v>
      </c>
      <c r="E29" s="13" t="s">
        <v>186</v>
      </c>
      <c r="F29" s="18">
        <v>50000</v>
      </c>
      <c r="G29" s="18">
        <v>50000</v>
      </c>
      <c r="H29" s="18">
        <v>35000</v>
      </c>
      <c r="I29" s="21"/>
      <c r="J29" s="11" t="s">
        <v>179</v>
      </c>
      <c r="K29" s="12" t="s">
        <v>191</v>
      </c>
      <c r="L29" s="21"/>
      <c r="M29" s="37"/>
      <c r="N29" s="32"/>
      <c r="O29" s="32"/>
      <c r="P29" s="32"/>
      <c r="Q29" s="45"/>
      <c r="R29" s="67"/>
      <c r="S29" s="67"/>
      <c r="T29" s="67"/>
      <c r="U29" s="67"/>
      <c r="V29" s="21"/>
      <c r="W29" s="67"/>
      <c r="X29" s="35" t="s">
        <v>59</v>
      </c>
      <c r="Y29" s="12" t="s">
        <v>181</v>
      </c>
      <c r="Z29" s="61" t="s">
        <v>182</v>
      </c>
      <c r="AA29" s="45" t="s">
        <v>192</v>
      </c>
    </row>
    <row r="30" s="1" customFormat="1" ht="48" hidden="1" spans="1:27">
      <c r="A30" s="11">
        <v>25</v>
      </c>
      <c r="B30" s="12" t="s">
        <v>193</v>
      </c>
      <c r="C30" s="12"/>
      <c r="D30" s="12" t="s">
        <v>194</v>
      </c>
      <c r="E30" s="23" t="s">
        <v>195</v>
      </c>
      <c r="F30" s="18">
        <v>300000</v>
      </c>
      <c r="G30" s="18">
        <v>300000</v>
      </c>
      <c r="H30" s="18">
        <v>100000</v>
      </c>
      <c r="I30" s="18"/>
      <c r="J30" s="35" t="s">
        <v>196</v>
      </c>
      <c r="K30" s="12" t="s">
        <v>197</v>
      </c>
      <c r="L30" s="38"/>
      <c r="M30" s="38"/>
      <c r="N30" s="38"/>
      <c r="O30" s="38"/>
      <c r="P30" s="38"/>
      <c r="Q30" s="68"/>
      <c r="R30" s="67"/>
      <c r="S30" s="67"/>
      <c r="T30" s="67"/>
      <c r="U30" s="67"/>
      <c r="V30" s="38"/>
      <c r="W30" s="38">
        <v>2022.6</v>
      </c>
      <c r="X30" s="69" t="s">
        <v>34</v>
      </c>
      <c r="Y30" s="67" t="s">
        <v>198</v>
      </c>
      <c r="Z30" s="82" t="s">
        <v>199</v>
      </c>
      <c r="AA30" s="67" t="s">
        <v>200</v>
      </c>
    </row>
    <row r="31" s="1" customFormat="1" ht="40.5" hidden="1" spans="1:27">
      <c r="A31" s="11">
        <v>26</v>
      </c>
      <c r="B31" s="12" t="s">
        <v>201</v>
      </c>
      <c r="C31" s="12"/>
      <c r="D31" s="12" t="s">
        <v>202</v>
      </c>
      <c r="E31" s="23" t="s">
        <v>203</v>
      </c>
      <c r="F31" s="18">
        <v>100000</v>
      </c>
      <c r="G31" s="18">
        <v>100000</v>
      </c>
      <c r="H31" s="18">
        <v>40000</v>
      </c>
      <c r="I31" s="18"/>
      <c r="J31" s="35" t="s">
        <v>196</v>
      </c>
      <c r="K31" s="12" t="s">
        <v>204</v>
      </c>
      <c r="L31" s="38"/>
      <c r="M31" s="38"/>
      <c r="N31" s="38"/>
      <c r="O31" s="38"/>
      <c r="P31" s="38"/>
      <c r="Q31" s="68"/>
      <c r="R31" s="67"/>
      <c r="S31" s="67"/>
      <c r="T31" s="67"/>
      <c r="U31" s="67"/>
      <c r="V31" s="38"/>
      <c r="W31" s="38">
        <v>2022.8</v>
      </c>
      <c r="X31" s="69" t="s">
        <v>34</v>
      </c>
      <c r="Y31" s="67" t="s">
        <v>198</v>
      </c>
      <c r="Z31" s="82" t="s">
        <v>199</v>
      </c>
      <c r="AA31" s="67" t="s">
        <v>205</v>
      </c>
    </row>
    <row r="32" s="1" customFormat="1" ht="115" hidden="1" customHeight="1" spans="1:27">
      <c r="A32" s="11">
        <v>27</v>
      </c>
      <c r="B32" s="22" t="s">
        <v>206</v>
      </c>
      <c r="C32" s="22"/>
      <c r="D32" s="13" t="s">
        <v>207</v>
      </c>
      <c r="E32" s="13" t="s">
        <v>208</v>
      </c>
      <c r="F32" s="14">
        <v>22000</v>
      </c>
      <c r="G32" s="14">
        <v>22000</v>
      </c>
      <c r="H32" s="14">
        <v>10000</v>
      </c>
      <c r="I32" s="35"/>
      <c r="J32" s="39" t="s">
        <v>209</v>
      </c>
      <c r="K32" s="39" t="s">
        <v>210</v>
      </c>
      <c r="L32" s="40"/>
      <c r="M32" s="41"/>
      <c r="N32" s="40"/>
      <c r="O32" s="40"/>
      <c r="P32" s="40"/>
      <c r="Q32" s="70"/>
      <c r="R32" s="71"/>
      <c r="S32" s="71"/>
      <c r="T32" s="71"/>
      <c r="U32" s="71"/>
      <c r="V32" s="40"/>
      <c r="W32" s="72"/>
      <c r="X32" s="35" t="s">
        <v>59</v>
      </c>
      <c r="Y32" s="13" t="s">
        <v>211</v>
      </c>
      <c r="Z32" s="11" t="s">
        <v>212</v>
      </c>
      <c r="AA32" s="11" t="s">
        <v>213</v>
      </c>
    </row>
    <row r="33" s="1" customFormat="1" ht="71.25" hidden="1" spans="1:27">
      <c r="A33" s="11">
        <v>28</v>
      </c>
      <c r="B33" s="12" t="s">
        <v>214</v>
      </c>
      <c r="C33" s="12"/>
      <c r="D33" s="12" t="s">
        <v>215</v>
      </c>
      <c r="E33" s="18"/>
      <c r="F33" s="18">
        <v>50000</v>
      </c>
      <c r="G33" s="18">
        <v>50000</v>
      </c>
      <c r="H33" s="18">
        <v>20000</v>
      </c>
      <c r="I33" s="18"/>
      <c r="J33" s="39" t="s">
        <v>209</v>
      </c>
      <c r="K33" s="12" t="s">
        <v>216</v>
      </c>
      <c r="L33" s="40"/>
      <c r="M33" s="40"/>
      <c r="N33" s="40"/>
      <c r="O33" s="40"/>
      <c r="P33" s="40"/>
      <c r="Q33" s="73"/>
      <c r="R33" s="71"/>
      <c r="S33" s="71"/>
      <c r="T33" s="71"/>
      <c r="U33" s="71"/>
      <c r="V33" s="40"/>
      <c r="W33" s="18"/>
      <c r="X33" s="35" t="s">
        <v>34</v>
      </c>
      <c r="Y33" s="13" t="s">
        <v>211</v>
      </c>
      <c r="Z33" s="18"/>
      <c r="AA33" s="18"/>
    </row>
    <row r="34" s="1" customFormat="1" ht="108" hidden="1" spans="1:27">
      <c r="A34" s="11">
        <v>29</v>
      </c>
      <c r="B34" s="12" t="s">
        <v>217</v>
      </c>
      <c r="C34" s="12"/>
      <c r="D34" s="12" t="s">
        <v>218</v>
      </c>
      <c r="E34" s="18"/>
      <c r="F34" s="18">
        <v>35000</v>
      </c>
      <c r="G34" s="18">
        <v>35000</v>
      </c>
      <c r="H34" s="18">
        <v>10000</v>
      </c>
      <c r="I34" s="18"/>
      <c r="J34" s="39" t="s">
        <v>209</v>
      </c>
      <c r="K34" s="12" t="s">
        <v>219</v>
      </c>
      <c r="L34" s="40"/>
      <c r="M34" s="40"/>
      <c r="N34" s="40"/>
      <c r="O34" s="40"/>
      <c r="P34" s="40"/>
      <c r="Q34" s="73"/>
      <c r="R34" s="71"/>
      <c r="S34" s="71"/>
      <c r="T34" s="71"/>
      <c r="U34" s="71"/>
      <c r="V34" s="40"/>
      <c r="W34" s="18"/>
      <c r="X34" s="35" t="s">
        <v>34</v>
      </c>
      <c r="Y34" s="13" t="s">
        <v>211</v>
      </c>
      <c r="Z34" s="18"/>
      <c r="AA34" s="18"/>
    </row>
  </sheetData>
  <autoFilter ref="A4:AA34">
    <filterColumn colId="24">
      <customFilters>
        <customFilter operator="equal" val="西平县"/>
      </customFilters>
    </filterColumn>
    <extLst/>
  </autoFilter>
  <mergeCells count="28">
    <mergeCell ref="A1:B1"/>
    <mergeCell ref="A2:AA2"/>
    <mergeCell ref="A3:A4"/>
    <mergeCell ref="B3:B4"/>
    <mergeCell ref="D3:D4"/>
    <mergeCell ref="E3:E4"/>
    <mergeCell ref="F3:F4"/>
    <mergeCell ref="G3:G4"/>
    <mergeCell ref="H3:H4"/>
    <mergeCell ref="I3:I4"/>
    <mergeCell ref="J3:J4"/>
    <mergeCell ref="K3:K4"/>
    <mergeCell ref="L3:L4"/>
    <mergeCell ref="M3:M4"/>
    <mergeCell ref="N3:N4"/>
    <mergeCell ref="O3:O4"/>
    <mergeCell ref="P3:P4"/>
    <mergeCell ref="Q3:Q4"/>
    <mergeCell ref="R3:R4"/>
    <mergeCell ref="S3:S4"/>
    <mergeCell ref="T3:T4"/>
    <mergeCell ref="U3:U4"/>
    <mergeCell ref="V3:V4"/>
    <mergeCell ref="W3:W4"/>
    <mergeCell ref="X3:X4"/>
    <mergeCell ref="Y3:Y4"/>
    <mergeCell ref="Z3:Z4"/>
    <mergeCell ref="AA3:AA4"/>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lenovo</cp:lastModifiedBy>
  <dcterms:created xsi:type="dcterms:W3CDTF">2021-10-20T00:27:00Z</dcterms:created>
  <dcterms:modified xsi:type="dcterms:W3CDTF">2022-06-24T01:58:11Z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BA7CE4FA26B8441B9F8BC76EBB71C5FB</vt:lpwstr>
  </property>
  <property fmtid="{D5CDD505-2E9C-101B-9397-08002B2CF9AE}" pid="3" name="KSOProductBuildVer">
    <vt:lpwstr>2052-10.1.0.7698</vt:lpwstr>
  </property>
  <property fmtid="{D5CDD505-2E9C-101B-9397-08002B2CF9AE}" pid="4" name="commondata">
    <vt:lpwstr>eyJoZGlkIjoiYzM0ZDNmNDJjOTFhZWVlY2IwODEwNGQwODk3YmVkNzUifQ==</vt:lpwstr>
  </property>
</Properties>
</file>