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Sheet1!$A$4:$AA$8</definedName>
  </definedNames>
  <calcPr calcId="144525"/>
</workbook>
</file>

<file path=xl/sharedStrings.xml><?xml version="1.0" encoding="utf-8"?>
<sst xmlns="http://schemas.openxmlformats.org/spreadsheetml/2006/main" count="65">
  <si>
    <t>附件1</t>
  </si>
  <si>
    <t>西平县第五期“签约一批“台账</t>
  </si>
  <si>
    <t>序号</t>
  </si>
  <si>
    <t>项目名称</t>
  </si>
  <si>
    <t>建设内容</t>
  </si>
  <si>
    <t>计划开竣工日期（具体月）</t>
  </si>
  <si>
    <t>总投资(万元)</t>
  </si>
  <si>
    <t>合同省外（境外）资金（万元）</t>
  </si>
  <si>
    <t>2022年度计划投资（万元）</t>
  </si>
  <si>
    <t>到位资金（万元）</t>
  </si>
  <si>
    <t>本省签约方单位名称</t>
  </si>
  <si>
    <t>省外(境外)签约方单位名称</t>
  </si>
  <si>
    <t>是否履约（以工商注册为准）请填写是/否</t>
  </si>
  <si>
    <t>是否开工</t>
  </si>
  <si>
    <t>是否投产</t>
  </si>
  <si>
    <t>2022年元至当月完成投资（万元）</t>
  </si>
  <si>
    <t>开工以来累计完成投资（万元）</t>
  </si>
  <si>
    <t>进展情况</t>
  </si>
  <si>
    <t>审批（核准、备案）审批情况</t>
  </si>
  <si>
    <t>用地规划许可审批情况</t>
  </si>
  <si>
    <t>工程规划许可审批情况</t>
  </si>
  <si>
    <t>用地审批情况</t>
  </si>
  <si>
    <t>环评审批情况</t>
  </si>
  <si>
    <t>未开工项目计划开工时间（具体月日）</t>
  </si>
  <si>
    <t>项目所属行业</t>
  </si>
  <si>
    <t>项目实施地（县区）</t>
  </si>
  <si>
    <t>责任单位、联系人及手机</t>
  </si>
  <si>
    <t>项目单位、联系人及手机</t>
  </si>
  <si>
    <t>备注</t>
  </si>
  <si>
    <t>总计（3个）</t>
  </si>
  <si>
    <t>AI智慧教育装备制造项目</t>
  </si>
  <si>
    <t>项目期建设50亩，在西平县建设AI智慧教育装备制造项目。建设主要内容：一是建设国内一流的智能制造产业化园区，包括百万级无尘间，6条先进生产线，生产智慧屏、智慧黑板、智慧终端等；二是建立国内领先的智慧教育产业平台，依托西安交大支持及灵客自身技术积累，打造贯穿课前、课中、课后各个教学环节的智慧教育信息技术平台，教育云资源平台，实现国家层面的“三个课堂“全覆盖；三是建立人工智能大数据分析研究院和物联网产业实训基地，推动建设河南西交人工智能实验室，赋能畜牧机械制造产业。项目建成后逐步实现年产值超10亿元、利税超亿元、带动就业500人以上。</t>
  </si>
  <si>
    <t>2022.04-2023.12</t>
  </si>
  <si>
    <t>西平县人民政府</t>
  </si>
  <si>
    <t>西安灵客互动科技有限公司</t>
  </si>
  <si>
    <t>是</t>
  </si>
  <si>
    <t>否</t>
  </si>
  <si>
    <t>生产线正在设计，宿舍楼正在施工</t>
  </si>
  <si>
    <t>2103-411721-04-03-867761</t>
  </si>
  <si>
    <t>41172101(2022)00027</t>
  </si>
  <si>
    <t>建字第41172101[2022]00061号</t>
  </si>
  <si>
    <t>西自然[2021]17号</t>
  </si>
  <si>
    <t>西环评表（2021）37号</t>
  </si>
  <si>
    <t>战略新兴产业</t>
  </si>
  <si>
    <t>西平县</t>
  </si>
  <si>
    <t>第五期
签约一批</t>
  </si>
  <si>
    <t>医疗器械防护用品生产项目</t>
  </si>
  <si>
    <t>项目一期使用厂房10000平米，装修无尘车间8000平米，仓储2000平米，新上全自动咽拭子生产线两条、病毒采样试管生产线两条，用共500人，年产值3亿元；二期新上全自动咽拭子、病毒采样试管生产线三条，年产值5亿元以上，用工1000人以上。</t>
  </si>
  <si>
    <t>2022.04-2023.6</t>
  </si>
  <si>
    <t>东海翔集团有限公司</t>
  </si>
  <si>
    <t>一期试生产</t>
  </si>
  <si>
    <t>2206-411721-04-01-501444</t>
  </si>
  <si>
    <t>41172101(2022)00083</t>
  </si>
  <si>
    <t>建字第41172101[2022]00032号</t>
  </si>
  <si>
    <t>西自然[2021]233号</t>
  </si>
  <si>
    <t>西环评表（2021）5号</t>
  </si>
  <si>
    <t>POCT快检全产业链生产项目</t>
  </si>
  <si>
    <t>项目使用厂房2万平方米，装修GMP车间10000平米，仓储7000平米，注塑车间3000平米，建设高标准建设国家级、省级生物科研实验室，主要生产包括医疗类体外快检、毒品毒物类、有机炸药类、植物疫病类等快检试条；建成投产一年后年产值3亿元以上，用工500人以上。</t>
  </si>
  <si>
    <t>河南高新生物科技有限公司</t>
  </si>
  <si>
    <t>开始试生产</t>
  </si>
  <si>
    <t>2205-411721-04-01-385025</t>
  </si>
  <si>
    <t>41172101(2022)00030</t>
  </si>
  <si>
    <t>建字第41172101[2022]00056号</t>
  </si>
  <si>
    <t>西自然[2022]32号</t>
  </si>
  <si>
    <t>西环评表（2022）22号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</si>
</sst>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#,##0.00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方正书宋_GBK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Tahoma"/>
      <charset val="0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/>
    <xf numFmtId="0" fontId="21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8" fillId="0" borderId="0"/>
    <xf numFmtId="0" fontId="2" fillId="0" borderId="0"/>
    <xf numFmtId="0" fontId="2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6" applyNumberFormat="1" applyFont="1" applyFill="1" applyBorder="1" applyAlignment="1">
      <alignment horizontal="center" vertical="center" wrapText="1"/>
    </xf>
    <xf numFmtId="177" fontId="4" fillId="0" borderId="1" xfId="56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常规 10 2" xfId="51"/>
    <cellStyle name="60% - 强调文字颜色 6" xfId="52" builtinId="52"/>
    <cellStyle name="常规 4" xfId="53"/>
    <cellStyle name="常规 3 2 2 2" xfId="54"/>
    <cellStyle name="常规 100" xfId="55"/>
    <cellStyle name="常规_Sheet1" xfId="56"/>
    <cellStyle name="常规 13" xfId="57"/>
    <cellStyle name="常规 2 4" xfId="5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8"/>
  <sheetViews>
    <sheetView tabSelected="1" workbookViewId="0">
      <pane xSplit="10" ySplit="5" topLeftCell="K6" activePane="bottomRight" state="frozen"/>
      <selection/>
      <selection pane="topRight"/>
      <selection pane="bottomLeft"/>
      <selection pane="bottomRight" activeCell="A3" sqref="A3:A4"/>
    </sheetView>
  </sheetViews>
  <sheetFormatPr defaultColWidth="9" defaultRowHeight="13.5" outlineLevelRow="7"/>
  <cols>
    <col min="1" max="1" width="6.25" style="1" customWidth="1"/>
    <col min="2" max="2" width="14" style="1" customWidth="1"/>
    <col min="3" max="3" width="34" style="1" customWidth="1"/>
    <col min="4" max="4" width="10" style="1" customWidth="1"/>
    <col min="5" max="5" width="9.55833333333333" style="1" customWidth="1"/>
    <col min="6" max="6" width="9.125" style="1" customWidth="1"/>
    <col min="7" max="7" width="8.375" style="1" customWidth="1"/>
    <col min="8" max="8" width="7.125" style="1" customWidth="1"/>
    <col min="9" max="9" width="7.75" style="1" customWidth="1"/>
    <col min="10" max="10" width="11.375" style="1" customWidth="1"/>
    <col min="11" max="11" width="7.25" style="1" customWidth="1"/>
    <col min="12" max="12" width="6.5" style="1" customWidth="1"/>
    <col min="13" max="13" width="5.625" style="1" customWidth="1"/>
    <col min="14" max="14" width="9" style="1" customWidth="1"/>
    <col min="15" max="15" width="8.25" style="1" customWidth="1"/>
    <col min="16" max="17" width="12.875" style="1" customWidth="1"/>
    <col min="18" max="18" width="10.25" style="1" customWidth="1"/>
    <col min="19" max="19" width="9.25" style="1" customWidth="1"/>
    <col min="20" max="20" width="8.125" style="1" customWidth="1"/>
    <col min="21" max="21" width="9" style="1" customWidth="1"/>
    <col min="22" max="22" width="6.875" style="1" customWidth="1"/>
    <col min="23" max="23" width="10.25" style="1" customWidth="1"/>
    <col min="24" max="24" width="8.25" style="1" customWidth="1"/>
    <col min="25" max="25" width="3.8" style="1" hidden="1" customWidth="1"/>
    <col min="26" max="26" width="7.39166666666667" style="1" hidden="1" customWidth="1"/>
    <col min="27" max="27" width="9.11666666666667" style="2" customWidth="1"/>
    <col min="28" max="16384" width="9" style="1"/>
  </cols>
  <sheetData>
    <row r="1" ht="21" customHeight="1" spans="1:26">
      <c r="A1" s="3" t="s">
        <v>0</v>
      </c>
      <c r="B1" s="3"/>
      <c r="C1" s="3"/>
      <c r="D1" s="3"/>
      <c r="E1" s="4"/>
      <c r="F1" s="4"/>
      <c r="G1" s="5"/>
      <c r="H1" s="5"/>
      <c r="I1" s="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36" customHeight="1" spans="1:2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45" customHeight="1" spans="1:27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2" t="s">
        <v>28</v>
      </c>
    </row>
    <row r="4" ht="45" customHeight="1" spans="1:26">
      <c r="A4" s="7"/>
      <c r="B4" s="7"/>
      <c r="C4" s="7"/>
      <c r="D4" s="7"/>
      <c r="E4" s="8"/>
      <c r="F4" s="8"/>
      <c r="G4" s="9"/>
      <c r="H4" s="9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36" customHeight="1" spans="1:26">
      <c r="A5" s="7"/>
      <c r="B5" s="7" t="s">
        <v>29</v>
      </c>
      <c r="C5" s="7"/>
      <c r="D5" s="7"/>
      <c r="E5" s="8">
        <f>SUM(E6:E8)</f>
        <v>175000</v>
      </c>
      <c r="F5" s="8">
        <f>SUM(F6:F8)</f>
        <v>175000</v>
      </c>
      <c r="G5" s="8">
        <f>SUM(G6:G8)</f>
        <v>130000</v>
      </c>
      <c r="H5" s="8">
        <f>SUM(H6:H8)</f>
        <v>92000</v>
      </c>
      <c r="I5" s="8"/>
      <c r="J5" s="8"/>
      <c r="K5" s="8"/>
      <c r="L5" s="8"/>
      <c r="M5" s="8"/>
      <c r="N5" s="8">
        <f>SUM(N6:N8)</f>
        <v>92000</v>
      </c>
      <c r="O5" s="8">
        <f>SUM(O6:O8)</f>
        <v>92000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="1" customFormat="1" ht="70" customHeight="1" spans="1:27">
      <c r="A6" s="7">
        <v>1</v>
      </c>
      <c r="B6" s="10" t="s">
        <v>30</v>
      </c>
      <c r="C6" s="10" t="s">
        <v>31</v>
      </c>
      <c r="D6" s="11" t="s">
        <v>32</v>
      </c>
      <c r="E6" s="12">
        <v>50000</v>
      </c>
      <c r="F6" s="12">
        <v>50000</v>
      </c>
      <c r="G6" s="12">
        <v>35000</v>
      </c>
      <c r="H6" s="8">
        <v>25000</v>
      </c>
      <c r="I6" s="10" t="s">
        <v>33</v>
      </c>
      <c r="J6" s="10" t="s">
        <v>34</v>
      </c>
      <c r="K6" s="8" t="s">
        <v>35</v>
      </c>
      <c r="L6" s="8" t="s">
        <v>35</v>
      </c>
      <c r="M6" s="8" t="s">
        <v>36</v>
      </c>
      <c r="N6" s="8">
        <v>25000</v>
      </c>
      <c r="O6" s="8">
        <v>25000</v>
      </c>
      <c r="P6" s="14" t="s">
        <v>37</v>
      </c>
      <c r="Q6" s="14" t="s">
        <v>38</v>
      </c>
      <c r="R6" s="14" t="s">
        <v>39</v>
      </c>
      <c r="S6" s="15" t="s">
        <v>40</v>
      </c>
      <c r="T6" s="16" t="s">
        <v>41</v>
      </c>
      <c r="U6" s="14" t="s">
        <v>42</v>
      </c>
      <c r="V6" s="7"/>
      <c r="W6" s="7" t="s">
        <v>43</v>
      </c>
      <c r="X6" s="10" t="s">
        <v>44</v>
      </c>
      <c r="Y6" s="7"/>
      <c r="Z6" s="7"/>
      <c r="AA6" s="17" t="s">
        <v>45</v>
      </c>
    </row>
    <row r="7" s="1" customFormat="1" ht="70" customHeight="1" spans="1:27">
      <c r="A7" s="7">
        <v>2</v>
      </c>
      <c r="B7" s="10" t="s">
        <v>46</v>
      </c>
      <c r="C7" s="10" t="s">
        <v>47</v>
      </c>
      <c r="D7" s="11" t="s">
        <v>48</v>
      </c>
      <c r="E7" s="12">
        <v>65000</v>
      </c>
      <c r="F7" s="12">
        <v>65000</v>
      </c>
      <c r="G7" s="12">
        <v>50000</v>
      </c>
      <c r="H7" s="8">
        <v>36000</v>
      </c>
      <c r="I7" s="10" t="s">
        <v>33</v>
      </c>
      <c r="J7" s="10" t="s">
        <v>49</v>
      </c>
      <c r="K7" s="8" t="s">
        <v>35</v>
      </c>
      <c r="L7" s="8" t="s">
        <v>35</v>
      </c>
      <c r="M7" s="8" t="s">
        <v>35</v>
      </c>
      <c r="N7" s="8">
        <v>36000</v>
      </c>
      <c r="O7" s="8">
        <v>36000</v>
      </c>
      <c r="P7" s="7" t="s">
        <v>50</v>
      </c>
      <c r="Q7" s="7" t="s">
        <v>51</v>
      </c>
      <c r="R7" s="14" t="s">
        <v>52</v>
      </c>
      <c r="S7" s="15" t="s">
        <v>53</v>
      </c>
      <c r="T7" s="16" t="s">
        <v>54</v>
      </c>
      <c r="U7" s="14" t="s">
        <v>55</v>
      </c>
      <c r="V7" s="7"/>
      <c r="W7" s="7" t="s">
        <v>43</v>
      </c>
      <c r="X7" s="10" t="s">
        <v>44</v>
      </c>
      <c r="Y7" s="7"/>
      <c r="Z7" s="7"/>
      <c r="AA7" s="17" t="s">
        <v>45</v>
      </c>
    </row>
    <row r="8" s="1" customFormat="1" ht="70" customHeight="1" spans="1:27">
      <c r="A8" s="7">
        <v>3</v>
      </c>
      <c r="B8" s="10" t="s">
        <v>56</v>
      </c>
      <c r="C8" s="10" t="s">
        <v>57</v>
      </c>
      <c r="D8" s="11" t="s">
        <v>48</v>
      </c>
      <c r="E8" s="12">
        <v>60000</v>
      </c>
      <c r="F8" s="12">
        <v>60000</v>
      </c>
      <c r="G8" s="12">
        <v>45000</v>
      </c>
      <c r="H8" s="8">
        <v>31000</v>
      </c>
      <c r="I8" s="10" t="s">
        <v>33</v>
      </c>
      <c r="J8" s="10" t="s">
        <v>58</v>
      </c>
      <c r="K8" s="8" t="s">
        <v>35</v>
      </c>
      <c r="L8" s="8" t="s">
        <v>35</v>
      </c>
      <c r="M8" s="8" t="s">
        <v>35</v>
      </c>
      <c r="N8" s="8">
        <v>31000</v>
      </c>
      <c r="O8" s="8">
        <v>31000</v>
      </c>
      <c r="P8" s="7" t="s">
        <v>59</v>
      </c>
      <c r="Q8" s="7" t="s">
        <v>60</v>
      </c>
      <c r="R8" s="14" t="s">
        <v>61</v>
      </c>
      <c r="S8" s="15" t="s">
        <v>62</v>
      </c>
      <c r="T8" s="16" t="s">
        <v>63</v>
      </c>
      <c r="U8" s="14" t="s">
        <v>64</v>
      </c>
      <c r="V8" s="7"/>
      <c r="W8" s="7" t="s">
        <v>43</v>
      </c>
      <c r="X8" s="10" t="s">
        <v>44</v>
      </c>
      <c r="Y8" s="7"/>
      <c r="Z8" s="7"/>
      <c r="AA8" s="17" t="s">
        <v>45</v>
      </c>
    </row>
  </sheetData>
  <autoFilter ref="A4:AA8">
    <extLst/>
  </autoFilter>
  <sortState ref="A6:AA8">
    <sortCondition ref="A6"/>
  </sortState>
  <mergeCells count="29">
    <mergeCell ref="A1:B1"/>
    <mergeCell ref="A2:Z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lenovo</cp:lastModifiedBy>
  <dcterms:created xsi:type="dcterms:W3CDTF">2021-10-20T00:27:00Z</dcterms:created>
  <dcterms:modified xsi:type="dcterms:W3CDTF">2022-08-30T09:54:27Z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BA7CE4FA26B8441B9F8BC76EBB71C5FB</vt:lpwstr>
  </property>
  <property fmtid="{D5CDD505-2E9C-101B-9397-08002B2CF9AE}" pid="3" name="KSOProductBuildVer">
    <vt:lpwstr>2052-10.1.0.7698</vt:lpwstr>
  </property>
  <property fmtid="{D5CDD505-2E9C-101B-9397-08002B2CF9AE}" pid="4" name="commondata">
    <vt:lpwstr>eyJoZGlkIjoiYzM0ZDNmNDJjOTFhZWVlY2IwODEwNGQwODk3YmVkNzUifQ==</vt:lpwstr>
  </property>
</Properties>
</file>