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汇总表 (2)" sheetId="2" r:id="rId1"/>
  </sheets>
  <definedNames>
    <definedName name="_xlnm._FilterDatabase" localSheetId="0" hidden="1">'汇总表 (2)'!$A$1:$H$35</definedName>
  </definedNames>
  <calcPr calcId="144525"/>
</workbook>
</file>

<file path=xl/sharedStrings.xml><?xml version="1.0" encoding="utf-8"?>
<sst xmlns="http://schemas.openxmlformats.org/spreadsheetml/2006/main" count="196" uniqueCount="124">
  <si>
    <t>西平县2023年大豆玉米带状复合种植面积核查情况统计表</t>
  </si>
  <si>
    <t>主体名称</t>
  </si>
  <si>
    <t>乡镇</t>
  </si>
  <si>
    <t>村</t>
  </si>
  <si>
    <t>面积
（亩）</t>
  </si>
  <si>
    <t>主体名称）</t>
  </si>
  <si>
    <t>西平县振兴农机专业合作社（张振丽）</t>
  </si>
  <si>
    <t>宋集</t>
  </si>
  <si>
    <t>张湾</t>
  </si>
  <si>
    <t>西平县新时代农业种植专业合作社（韩献红）</t>
  </si>
  <si>
    <t>焦庄</t>
  </si>
  <si>
    <t>毛寨</t>
  </si>
  <si>
    <t>西平县宋集乡建勋种植专业合作社（敬营辉）</t>
  </si>
  <si>
    <t>崔庄</t>
  </si>
  <si>
    <t>种粮大户（郑广伦）</t>
  </si>
  <si>
    <t>管庄</t>
  </si>
  <si>
    <t>西平县谭店乡徐楼村拴紧家庭农场（王拴紧）</t>
  </si>
  <si>
    <t>后胡</t>
  </si>
  <si>
    <t>西平县二郎乡四新家庭农场（张四新）</t>
  </si>
  <si>
    <t>二郎</t>
  </si>
  <si>
    <t>张尧</t>
  </si>
  <si>
    <t>西平县卫娟种植专业合作社（刘卫娟）</t>
  </si>
  <si>
    <t>老王坡</t>
  </si>
  <si>
    <t>刘店</t>
  </si>
  <si>
    <t>西平县春林种植专业合作社（康新春）</t>
  </si>
  <si>
    <t>西平县豫坡九粮种养殖专业合作社（任群义）</t>
  </si>
  <si>
    <t>二分场</t>
  </si>
  <si>
    <t>西平县天润种植专业合作社（刘富文）</t>
  </si>
  <si>
    <t>范堂</t>
  </si>
  <si>
    <t>西平县春举种植专业合作社（刘春举）</t>
  </si>
  <si>
    <t>西平县海坡家庭农场（陈海坡）</t>
  </si>
  <si>
    <t>万庄</t>
  </si>
  <si>
    <t>种粮大户（任文成）</t>
  </si>
  <si>
    <t>陶庄</t>
  </si>
  <si>
    <t>西平县二郎乡成军家庭农场（刘成军）</t>
  </si>
  <si>
    <t>种粮大户（姚中伟）</t>
  </si>
  <si>
    <t>人和</t>
  </si>
  <si>
    <t>河沿张</t>
  </si>
  <si>
    <t>西平县鑫垚种植专业合作社（袁强）</t>
  </si>
  <si>
    <t>赵庄</t>
  </si>
  <si>
    <t>西平县人和乡麒麟家庭农场（郭泳麟）</t>
  </si>
  <si>
    <t>西平县升龙农业有限公司（商容涛）</t>
  </si>
  <si>
    <t>专探</t>
  </si>
  <si>
    <t>王兰庄</t>
  </si>
  <si>
    <t>西平县崔留臣种植家庭农场（崔留臣）</t>
  </si>
  <si>
    <t>盆尧</t>
  </si>
  <si>
    <t>叶李</t>
  </si>
  <si>
    <t>西平县双福种植专业合作社（王锋）</t>
  </si>
  <si>
    <t>陈茨园</t>
  </si>
  <si>
    <t>种粮大户（于顺田）</t>
  </si>
  <si>
    <t>于营</t>
  </si>
  <si>
    <t>西平县耀听种植专业合作社（陈耀听）</t>
  </si>
  <si>
    <t>前姚</t>
  </si>
  <si>
    <t>西平县博丰种植专业合作社（董青海）</t>
  </si>
  <si>
    <t>重渠</t>
  </si>
  <si>
    <t>汪庄</t>
  </si>
  <si>
    <t>西平县丰乐种植专业合作社（陈胜军）</t>
  </si>
  <si>
    <t>西平县慧祥家庭农场（朱海舰）</t>
  </si>
  <si>
    <t>贾桥</t>
  </si>
  <si>
    <t>西平县山云种植专业合作社（尚云山）</t>
  </si>
  <si>
    <t>师灵</t>
  </si>
  <si>
    <t>赵王</t>
  </si>
  <si>
    <t>西平县鑫玉家庭农场（丁成鑫）</t>
  </si>
  <si>
    <t>西平县新成种植专业合作社（赵国齐）</t>
  </si>
  <si>
    <t>王寨</t>
  </si>
  <si>
    <t>敬庄</t>
  </si>
  <si>
    <t>西平县献平种植专业合作社（李献平）</t>
  </si>
  <si>
    <t>西平县金坡种植专业合作社（郭俊峰）</t>
  </si>
  <si>
    <t>柏苑</t>
  </si>
  <si>
    <t>赫刘</t>
  </si>
  <si>
    <t>西平县鑫丰家庭农场（谭文彬）</t>
  </si>
  <si>
    <t>杨环</t>
  </si>
  <si>
    <t>西平县连成高峰种植专业合作社（马二伟）</t>
  </si>
  <si>
    <t>李庄铺</t>
  </si>
  <si>
    <t>西平县彦华种植农场家庭（刘彦华）</t>
  </si>
  <si>
    <t>西平县佳奇生态农业家庭农场（李群立）</t>
  </si>
  <si>
    <t>西平县海成种植专业合作社（刘海成）</t>
  </si>
  <si>
    <t>出山</t>
  </si>
  <si>
    <t>出山村</t>
  </si>
  <si>
    <t>西平县新辉种植专业合作社（郜向辉）</t>
  </si>
  <si>
    <t>杨庄</t>
  </si>
  <si>
    <t>洪杨</t>
  </si>
  <si>
    <t>酒店</t>
  </si>
  <si>
    <t>种粮大户（赵建华）</t>
  </si>
  <si>
    <t>赵老庄</t>
  </si>
  <si>
    <t>牛昌</t>
  </si>
  <si>
    <t>西平县建业种植专业合作社（夏建禄）</t>
  </si>
  <si>
    <t>咀刘</t>
  </si>
  <si>
    <t>韩堂</t>
  </si>
  <si>
    <t>西平县睿帆种植专业合作社（赵严杰）</t>
  </si>
  <si>
    <t>仪北</t>
  </si>
  <si>
    <t>芦庙</t>
  </si>
  <si>
    <t>合庄</t>
  </si>
  <si>
    <t>西平县德云种植专业合作社（赵德云）</t>
  </si>
  <si>
    <t>西平县河鑫种养专业合作社（张友杰）</t>
  </si>
  <si>
    <t>西平县秋红种植合作社（赵新伟）</t>
  </si>
  <si>
    <t>胡庙</t>
  </si>
  <si>
    <t>大于庄</t>
  </si>
  <si>
    <t>西平县阳鑫种植专业合作社（王彦彬）</t>
  </si>
  <si>
    <t>栗元</t>
  </si>
  <si>
    <t>西平县林飞种植专业合作社（李林飞）</t>
  </si>
  <si>
    <t>蔡寨</t>
  </si>
  <si>
    <t>西平县海超种植专业合作社（许二华）</t>
  </si>
  <si>
    <t>权寨</t>
  </si>
  <si>
    <t>老温</t>
  </si>
  <si>
    <t>西平县百顺种植专业合作社（王松林）</t>
  </si>
  <si>
    <t>寺后郭</t>
  </si>
  <si>
    <t>西平县权寨苗记薯业种植专业合作社（苗东豪）</t>
  </si>
  <si>
    <t>苗张</t>
  </si>
  <si>
    <t>西平县金顺种植专业合作社（宛磊）</t>
  </si>
  <si>
    <t>西平县恒昌农牧专业合作社（王克进）</t>
  </si>
  <si>
    <t>芦庙村</t>
  </si>
  <si>
    <t>西平县惠农源种植专业合作社（司爱趁）</t>
  </si>
  <si>
    <t>冯张庄</t>
  </si>
  <si>
    <t>西平县农慧种植专业合作社（陈金生）</t>
  </si>
  <si>
    <t>西平县书芹农场（于书芹）</t>
  </si>
  <si>
    <t>茨元</t>
  </si>
  <si>
    <t>西平县小康农机专业合作社（焦得领）</t>
  </si>
  <si>
    <t>宋营</t>
  </si>
  <si>
    <t>西平县郭胜种植专业合作社（郭文胜）</t>
  </si>
  <si>
    <t>韩庄</t>
  </si>
  <si>
    <t>—</t>
  </si>
  <si>
    <t>合计</t>
  </si>
  <si>
    <t xml:space="preserve">总计 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</si>
</sst>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20"/>
      <color theme="1"/>
      <name val="方正小标宋简体"/>
      <charset val="134"/>
    </font>
    <font>
      <b/>
      <sz val="10.5"/>
      <color theme="1"/>
      <name val="宋体"/>
      <charset val="134"/>
      <scheme val="minor"/>
    </font>
    <font>
      <sz val="10.5"/>
      <name val="宋体"/>
      <charset val="134"/>
      <scheme val="minor"/>
    </font>
    <font>
      <sz val="10.5"/>
      <name val="宋体"/>
      <charset val="134"/>
    </font>
    <font>
      <sz val="10.5"/>
      <color theme="1"/>
      <name val="宋体"/>
      <charset val="134"/>
      <scheme val="minor"/>
    </font>
    <font>
      <b/>
      <sz val="10.5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11" applyNumberFormat="0" applyAlignment="0" applyProtection="0">
      <alignment vertical="center"/>
    </xf>
    <xf numFmtId="0" fontId="17" fillId="4" borderId="12" applyNumberFormat="0" applyAlignment="0" applyProtection="0">
      <alignment vertical="center"/>
    </xf>
    <xf numFmtId="0" fontId="18" fillId="4" borderId="11" applyNumberFormat="0" applyAlignment="0" applyProtection="0">
      <alignment vertical="center"/>
    </xf>
    <xf numFmtId="0" fontId="19" fillId="5" borderId="13" applyNumberFormat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49" fontId="0" fillId="0" borderId="0" xfId="0" applyNumberFormat="1" applyFill="1" applyBorder="1" applyAlignment="1">
      <alignment vertical="center"/>
    </xf>
    <xf numFmtId="49" fontId="0" fillId="0" borderId="0" xfId="0" applyNumberFormat="1" applyFont="1" applyFill="1" applyBorder="1" applyAlignment="1">
      <alignment vertical="center"/>
    </xf>
    <xf numFmtId="0" fontId="0" fillId="0" borderId="0" xfId="0" applyFont="1">
      <alignment vertical="center"/>
    </xf>
    <xf numFmtId="49" fontId="0" fillId="0" borderId="0" xfId="0" applyNumberForma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176" fontId="5" fillId="0" borderId="6" xfId="0" applyNumberFormat="1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center" vertical="center" wrapText="1"/>
    </xf>
    <xf numFmtId="0" fontId="5" fillId="0" borderId="6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176" fontId="5" fillId="0" borderId="6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S47"/>
  <sheetViews>
    <sheetView tabSelected="1" workbookViewId="0">
      <pane xSplit="4" ySplit="2" topLeftCell="E24" activePane="bottomRight" state="frozen"/>
      <selection/>
      <selection pane="topRight"/>
      <selection pane="bottomLeft"/>
      <selection pane="bottomRight" activeCell="A1" sqref="A1:H1"/>
    </sheetView>
  </sheetViews>
  <sheetFormatPr defaultColWidth="9" defaultRowHeight="17" customHeight="1"/>
  <cols>
    <col min="1" max="1" width="39.5" style="4" customWidth="1"/>
    <col min="2" max="3" width="9" style="5" customWidth="1"/>
    <col min="4" max="4" width="10.25" style="6" customWidth="1"/>
    <col min="5" max="5" width="38.375" style="1" customWidth="1"/>
    <col min="6" max="7" width="9" style="1" customWidth="1"/>
    <col min="8" max="8" width="10.25" style="1" customWidth="1"/>
    <col min="9" max="16347" width="9" style="1"/>
  </cols>
  <sheetData>
    <row r="1" s="1" customFormat="1" ht="39" customHeight="1" spans="1:8">
      <c r="A1" s="7" t="s">
        <v>0</v>
      </c>
      <c r="B1" s="7"/>
      <c r="C1" s="7"/>
      <c r="D1" s="7"/>
      <c r="E1" s="7"/>
      <c r="F1" s="7"/>
      <c r="G1" s="7"/>
      <c r="H1" s="7"/>
    </row>
    <row r="2" s="1" customFormat="1" ht="35" customHeight="1" spans="1:8">
      <c r="A2" s="8" t="s">
        <v>1</v>
      </c>
      <c r="B2" s="8" t="s">
        <v>2</v>
      </c>
      <c r="C2" s="8" t="s">
        <v>3</v>
      </c>
      <c r="D2" s="9" t="s">
        <v>4</v>
      </c>
      <c r="E2" s="10" t="s">
        <v>5</v>
      </c>
      <c r="F2" s="8" t="s">
        <v>2</v>
      </c>
      <c r="G2" s="8" t="s">
        <v>3</v>
      </c>
      <c r="H2" s="8" t="s">
        <v>4</v>
      </c>
    </row>
    <row r="3" s="2" customFormat="1" ht="27" customHeight="1" spans="1:8">
      <c r="A3" s="11" t="s">
        <v>6</v>
      </c>
      <c r="B3" s="11" t="s">
        <v>7</v>
      </c>
      <c r="C3" s="11" t="s">
        <v>8</v>
      </c>
      <c r="D3" s="12">
        <v>120.34</v>
      </c>
      <c r="E3" s="13" t="s">
        <v>9</v>
      </c>
      <c r="F3" s="14" t="s">
        <v>10</v>
      </c>
      <c r="G3" s="14" t="s">
        <v>11</v>
      </c>
      <c r="H3" s="15">
        <v>30.23</v>
      </c>
    </row>
    <row r="4" s="2" customFormat="1" ht="27" customHeight="1" spans="1:8">
      <c r="A4" s="16" t="s">
        <v>12</v>
      </c>
      <c r="B4" s="16" t="s">
        <v>7</v>
      </c>
      <c r="C4" s="14" t="s">
        <v>13</v>
      </c>
      <c r="D4" s="17">
        <v>105.28</v>
      </c>
      <c r="E4" s="13" t="s">
        <v>14</v>
      </c>
      <c r="F4" s="16" t="s">
        <v>10</v>
      </c>
      <c r="G4" s="16" t="s">
        <v>15</v>
      </c>
      <c r="H4" s="18">
        <v>10.03</v>
      </c>
    </row>
    <row r="5" s="2" customFormat="1" ht="27" customHeight="1" spans="1:8">
      <c r="A5" s="16" t="s">
        <v>16</v>
      </c>
      <c r="B5" s="16" t="s">
        <v>7</v>
      </c>
      <c r="C5" s="14" t="s">
        <v>17</v>
      </c>
      <c r="D5" s="17">
        <v>28.8</v>
      </c>
      <c r="E5" s="13" t="s">
        <v>18</v>
      </c>
      <c r="F5" s="16" t="s">
        <v>19</v>
      </c>
      <c r="G5" s="16" t="s">
        <v>20</v>
      </c>
      <c r="H5" s="18">
        <v>20.35</v>
      </c>
    </row>
    <row r="6" s="2" customFormat="1" ht="27" customHeight="1" spans="1:8">
      <c r="A6" s="16" t="s">
        <v>21</v>
      </c>
      <c r="B6" s="16" t="s">
        <v>22</v>
      </c>
      <c r="C6" s="16" t="s">
        <v>23</v>
      </c>
      <c r="D6" s="12">
        <v>97.6</v>
      </c>
      <c r="E6" s="13" t="s">
        <v>24</v>
      </c>
      <c r="F6" s="16" t="s">
        <v>19</v>
      </c>
      <c r="G6" s="16" t="s">
        <v>19</v>
      </c>
      <c r="H6" s="18">
        <v>34.06</v>
      </c>
    </row>
    <row r="7" s="2" customFormat="1" ht="27" customHeight="1" spans="1:8">
      <c r="A7" s="16" t="s">
        <v>25</v>
      </c>
      <c r="B7" s="14" t="s">
        <v>22</v>
      </c>
      <c r="C7" s="14" t="s">
        <v>26</v>
      </c>
      <c r="D7" s="17">
        <v>369.45</v>
      </c>
      <c r="E7" s="13" t="s">
        <v>27</v>
      </c>
      <c r="F7" s="16" t="s">
        <v>19</v>
      </c>
      <c r="G7" s="16" t="s">
        <v>28</v>
      </c>
      <c r="H7" s="18">
        <v>17.04</v>
      </c>
    </row>
    <row r="8" s="2" customFormat="1" ht="27" customHeight="1" spans="1:8">
      <c r="A8" s="16" t="s">
        <v>29</v>
      </c>
      <c r="B8" s="16" t="s">
        <v>22</v>
      </c>
      <c r="C8" s="14" t="s">
        <v>23</v>
      </c>
      <c r="D8" s="19">
        <v>642</v>
      </c>
      <c r="E8" s="13" t="s">
        <v>30</v>
      </c>
      <c r="F8" s="16" t="s">
        <v>19</v>
      </c>
      <c r="G8" s="16" t="s">
        <v>31</v>
      </c>
      <c r="H8" s="20">
        <v>68.59</v>
      </c>
    </row>
    <row r="9" s="2" customFormat="1" ht="27" customHeight="1" spans="1:8">
      <c r="A9" s="16" t="s">
        <v>32</v>
      </c>
      <c r="B9" s="14" t="s">
        <v>22</v>
      </c>
      <c r="C9" s="14" t="s">
        <v>33</v>
      </c>
      <c r="D9" s="17">
        <v>41.96</v>
      </c>
      <c r="E9" s="13" t="s">
        <v>34</v>
      </c>
      <c r="F9" s="16" t="s">
        <v>19</v>
      </c>
      <c r="G9" s="16" t="s">
        <v>31</v>
      </c>
      <c r="H9" s="18">
        <v>29.9</v>
      </c>
    </row>
    <row r="10" s="2" customFormat="1" ht="27" customHeight="1" spans="1:8">
      <c r="A10" s="21" t="s">
        <v>35</v>
      </c>
      <c r="B10" s="21" t="s">
        <v>36</v>
      </c>
      <c r="C10" s="21" t="s">
        <v>37</v>
      </c>
      <c r="D10" s="17">
        <v>196.04</v>
      </c>
      <c r="E10" s="13" t="s">
        <v>38</v>
      </c>
      <c r="F10" s="16" t="s">
        <v>19</v>
      </c>
      <c r="G10" s="16" t="s">
        <v>39</v>
      </c>
      <c r="H10" s="16">
        <v>53.27</v>
      </c>
    </row>
    <row r="11" s="2" customFormat="1" ht="27" customHeight="1" spans="1:8">
      <c r="A11" s="21" t="s">
        <v>40</v>
      </c>
      <c r="B11" s="21" t="s">
        <v>36</v>
      </c>
      <c r="C11" s="14" t="s">
        <v>37</v>
      </c>
      <c r="D11" s="17">
        <v>134.83</v>
      </c>
      <c r="E11" s="22" t="s">
        <v>41</v>
      </c>
      <c r="F11" s="23" t="s">
        <v>42</v>
      </c>
      <c r="G11" s="23" t="s">
        <v>43</v>
      </c>
      <c r="H11" s="20">
        <v>55.87</v>
      </c>
    </row>
    <row r="12" s="3" customFormat="1" ht="27" customHeight="1" spans="1:16347">
      <c r="A12" s="16" t="s">
        <v>44</v>
      </c>
      <c r="B12" s="16" t="s">
        <v>45</v>
      </c>
      <c r="C12" s="16" t="s">
        <v>46</v>
      </c>
      <c r="D12" s="24">
        <v>43.54</v>
      </c>
      <c r="E12" s="22" t="s">
        <v>47</v>
      </c>
      <c r="F12" s="23" t="s">
        <v>42</v>
      </c>
      <c r="G12" s="23" t="s">
        <v>48</v>
      </c>
      <c r="H12" s="25">
        <v>20.12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</row>
    <row r="13" s="3" customFormat="1" ht="27" customHeight="1" spans="1:16347">
      <c r="A13" s="16" t="s">
        <v>49</v>
      </c>
      <c r="B13" s="14" t="s">
        <v>45</v>
      </c>
      <c r="C13" s="14" t="s">
        <v>50</v>
      </c>
      <c r="D13" s="17">
        <v>4.16</v>
      </c>
      <c r="E13" s="22" t="s">
        <v>51</v>
      </c>
      <c r="F13" s="23" t="s">
        <v>42</v>
      </c>
      <c r="G13" s="23" t="s">
        <v>52</v>
      </c>
      <c r="H13" s="26">
        <v>184.54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</row>
    <row r="14" s="3" customFormat="1" ht="27" customHeight="1" spans="1:16347">
      <c r="A14" s="16" t="s">
        <v>53</v>
      </c>
      <c r="B14" s="16" t="s">
        <v>54</v>
      </c>
      <c r="C14" s="16" t="s">
        <v>55</v>
      </c>
      <c r="D14" s="24">
        <v>148.47</v>
      </c>
      <c r="E14" s="27" t="s">
        <v>56</v>
      </c>
      <c r="F14" s="28" t="s">
        <v>42</v>
      </c>
      <c r="G14" s="16" t="s">
        <v>48</v>
      </c>
      <c r="H14" s="25">
        <v>24.5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</row>
    <row r="15" s="3" customFormat="1" ht="27" customHeight="1" spans="1:16347">
      <c r="A15" s="16" t="s">
        <v>57</v>
      </c>
      <c r="B15" s="16" t="s">
        <v>54</v>
      </c>
      <c r="C15" s="16" t="s">
        <v>58</v>
      </c>
      <c r="D15" s="24">
        <v>59.4</v>
      </c>
      <c r="E15" s="22" t="s">
        <v>59</v>
      </c>
      <c r="F15" s="23" t="s">
        <v>60</v>
      </c>
      <c r="G15" s="23" t="s">
        <v>61</v>
      </c>
      <c r="H15" s="25">
        <v>25.47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</row>
    <row r="16" s="3" customFormat="1" ht="27" customHeight="1" spans="1:16347">
      <c r="A16" s="11" t="s">
        <v>62</v>
      </c>
      <c r="B16" s="16" t="s">
        <v>54</v>
      </c>
      <c r="C16" s="16" t="s">
        <v>54</v>
      </c>
      <c r="D16" s="24">
        <v>56.56</v>
      </c>
      <c r="E16" s="22" t="s">
        <v>63</v>
      </c>
      <c r="F16" s="23" t="s">
        <v>60</v>
      </c>
      <c r="G16" s="23" t="s">
        <v>64</v>
      </c>
      <c r="H16" s="25">
        <v>12.61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</row>
    <row r="17" s="3" customFormat="1" ht="27" customHeight="1" spans="1:16347">
      <c r="A17" s="29"/>
      <c r="B17" s="16" t="s">
        <v>54</v>
      </c>
      <c r="C17" s="16" t="s">
        <v>65</v>
      </c>
      <c r="D17" s="24">
        <v>156.78</v>
      </c>
      <c r="E17" s="30" t="s">
        <v>66</v>
      </c>
      <c r="F17" s="31" t="s">
        <v>60</v>
      </c>
      <c r="G17" s="31" t="s">
        <v>64</v>
      </c>
      <c r="H17" s="31">
        <v>34.69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</row>
    <row r="18" s="3" customFormat="1" ht="27" customHeight="1" spans="1:16347">
      <c r="A18" s="16" t="s">
        <v>67</v>
      </c>
      <c r="B18" s="16" t="s">
        <v>68</v>
      </c>
      <c r="C18" s="16" t="s">
        <v>69</v>
      </c>
      <c r="D18" s="12">
        <v>16.45</v>
      </c>
      <c r="E18" s="30" t="s">
        <v>70</v>
      </c>
      <c r="F18" s="31" t="s">
        <v>60</v>
      </c>
      <c r="G18" s="23" t="s">
        <v>71</v>
      </c>
      <c r="H18" s="26">
        <v>110.07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</row>
    <row r="19" s="3" customFormat="1" ht="27" customHeight="1" spans="1:16347">
      <c r="A19" s="16" t="s">
        <v>72</v>
      </c>
      <c r="B19" s="14" t="s">
        <v>68</v>
      </c>
      <c r="C19" s="14" t="s">
        <v>73</v>
      </c>
      <c r="D19" s="17">
        <v>14.31</v>
      </c>
      <c r="E19" s="30" t="s">
        <v>74</v>
      </c>
      <c r="F19" s="31" t="s">
        <v>60</v>
      </c>
      <c r="G19" s="16" t="s">
        <v>71</v>
      </c>
      <c r="H19" s="26">
        <v>79.26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</row>
    <row r="20" s="3" customFormat="1" ht="27" customHeight="1" spans="1:16347">
      <c r="A20" s="16" t="s">
        <v>75</v>
      </c>
      <c r="B20" s="16" t="s">
        <v>68</v>
      </c>
      <c r="C20" s="16" t="s">
        <v>73</v>
      </c>
      <c r="D20" s="12">
        <v>50.35</v>
      </c>
      <c r="E20" s="13" t="s">
        <v>76</v>
      </c>
      <c r="F20" s="16" t="s">
        <v>77</v>
      </c>
      <c r="G20" s="16" t="s">
        <v>78</v>
      </c>
      <c r="H20" s="26">
        <v>234.01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</row>
    <row r="21" s="3" customFormat="1" ht="27" customHeight="1" spans="1:16347">
      <c r="A21" s="31" t="s">
        <v>79</v>
      </c>
      <c r="B21" s="32" t="s">
        <v>80</v>
      </c>
      <c r="C21" s="32" t="s">
        <v>81</v>
      </c>
      <c r="D21" s="17">
        <v>32.16</v>
      </c>
      <c r="E21" s="13"/>
      <c r="F21" s="16" t="s">
        <v>77</v>
      </c>
      <c r="G21" s="16" t="s">
        <v>82</v>
      </c>
      <c r="H21" s="26">
        <v>105.8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</row>
    <row r="22" s="3" customFormat="1" ht="27" customHeight="1" spans="1:16347">
      <c r="A22" s="31" t="s">
        <v>83</v>
      </c>
      <c r="B22" s="31" t="s">
        <v>80</v>
      </c>
      <c r="C22" s="31" t="s">
        <v>84</v>
      </c>
      <c r="D22" s="24">
        <v>155.89</v>
      </c>
      <c r="E22" s="13"/>
      <c r="F22" s="16" t="s">
        <v>77</v>
      </c>
      <c r="G22" s="16" t="s">
        <v>85</v>
      </c>
      <c r="H22" s="18">
        <v>400.56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</row>
    <row r="23" s="3" customFormat="1" ht="27" customHeight="1" spans="1:16347">
      <c r="A23" s="32" t="s">
        <v>86</v>
      </c>
      <c r="B23" s="32" t="s">
        <v>80</v>
      </c>
      <c r="C23" s="32" t="s">
        <v>87</v>
      </c>
      <c r="D23" s="33">
        <v>26.15</v>
      </c>
      <c r="E23" s="13"/>
      <c r="F23" s="16" t="s">
        <v>77</v>
      </c>
      <c r="G23" s="16" t="s">
        <v>88</v>
      </c>
      <c r="H23" s="26">
        <v>120.25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</row>
    <row r="24" s="3" customFormat="1" ht="27" customHeight="1" spans="1:16347">
      <c r="A24" s="32" t="s">
        <v>89</v>
      </c>
      <c r="B24" s="32" t="s">
        <v>80</v>
      </c>
      <c r="C24" s="32" t="s">
        <v>90</v>
      </c>
      <c r="D24" s="33">
        <v>78.28</v>
      </c>
      <c r="E24" s="13"/>
      <c r="F24" s="16" t="s">
        <v>91</v>
      </c>
      <c r="G24" s="16" t="s">
        <v>92</v>
      </c>
      <c r="H24" s="26">
        <v>61.9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</row>
    <row r="25" s="3" customFormat="1" ht="27" customHeight="1" spans="1:16347">
      <c r="A25" s="32" t="s">
        <v>93</v>
      </c>
      <c r="B25" s="32" t="s">
        <v>80</v>
      </c>
      <c r="C25" s="16" t="s">
        <v>90</v>
      </c>
      <c r="D25" s="33">
        <v>21.17</v>
      </c>
      <c r="E25" s="34" t="s">
        <v>94</v>
      </c>
      <c r="F25" s="16" t="s">
        <v>77</v>
      </c>
      <c r="G25" s="14" t="s">
        <v>85</v>
      </c>
      <c r="H25" s="26">
        <v>60.3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</row>
    <row r="26" s="3" customFormat="1" ht="27" customHeight="1" spans="1:16347">
      <c r="A26" s="32" t="s">
        <v>95</v>
      </c>
      <c r="B26" s="32" t="s">
        <v>80</v>
      </c>
      <c r="C26" s="32" t="s">
        <v>96</v>
      </c>
      <c r="D26" s="33">
        <v>51.27</v>
      </c>
      <c r="E26" s="34"/>
      <c r="F26" s="16" t="s">
        <v>77</v>
      </c>
      <c r="G26" s="14" t="s">
        <v>97</v>
      </c>
      <c r="H26" s="26">
        <v>169.18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</row>
    <row r="27" s="3" customFormat="1" ht="27" customHeight="1" spans="1:16347">
      <c r="A27" s="32" t="s">
        <v>98</v>
      </c>
      <c r="B27" s="32" t="s">
        <v>80</v>
      </c>
      <c r="C27" s="32" t="s">
        <v>99</v>
      </c>
      <c r="D27" s="35">
        <v>90.11</v>
      </c>
      <c r="E27" s="34"/>
      <c r="F27" s="16" t="s">
        <v>91</v>
      </c>
      <c r="G27" s="14" t="s">
        <v>92</v>
      </c>
      <c r="H27" s="15">
        <v>36.13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</row>
    <row r="28" s="3" customFormat="1" ht="27" customHeight="1" spans="1:16347">
      <c r="A28" s="31" t="s">
        <v>100</v>
      </c>
      <c r="B28" s="31" t="s">
        <v>101</v>
      </c>
      <c r="C28" s="31" t="s">
        <v>101</v>
      </c>
      <c r="D28" s="24">
        <v>98.9</v>
      </c>
      <c r="E28" s="36" t="s">
        <v>102</v>
      </c>
      <c r="F28" s="32" t="s">
        <v>103</v>
      </c>
      <c r="G28" s="32" t="s">
        <v>104</v>
      </c>
      <c r="H28" s="32">
        <v>58.76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</row>
    <row r="29" s="3" customFormat="1" ht="27" customHeight="1" spans="1:16347">
      <c r="A29" s="32" t="s">
        <v>105</v>
      </c>
      <c r="B29" s="32" t="s">
        <v>101</v>
      </c>
      <c r="C29" s="32" t="s">
        <v>106</v>
      </c>
      <c r="D29" s="24">
        <v>170.02</v>
      </c>
      <c r="E29" s="13" t="s">
        <v>107</v>
      </c>
      <c r="F29" s="26" t="s">
        <v>103</v>
      </c>
      <c r="G29" s="32" t="s">
        <v>108</v>
      </c>
      <c r="H29" s="15">
        <v>18.35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</row>
    <row r="30" s="3" customFormat="1" ht="33" customHeight="1" spans="1:16347">
      <c r="A30" s="37" t="s">
        <v>109</v>
      </c>
      <c r="B30" s="14" t="s">
        <v>101</v>
      </c>
      <c r="C30" s="32" t="s">
        <v>13</v>
      </c>
      <c r="D30" s="24">
        <v>102.2</v>
      </c>
      <c r="E30" s="13" t="s">
        <v>110</v>
      </c>
      <c r="F30" s="16" t="s">
        <v>91</v>
      </c>
      <c r="G30" s="14" t="s">
        <v>111</v>
      </c>
      <c r="H30" s="26">
        <v>756.73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</row>
    <row r="31" s="3" customFormat="1" ht="27" customHeight="1" spans="1:16347">
      <c r="A31" s="37" t="s">
        <v>112</v>
      </c>
      <c r="B31" s="14" t="s">
        <v>101</v>
      </c>
      <c r="C31" s="32" t="s">
        <v>113</v>
      </c>
      <c r="D31" s="24">
        <v>28.2</v>
      </c>
      <c r="E31" s="13" t="s">
        <v>114</v>
      </c>
      <c r="F31" s="16" t="s">
        <v>91</v>
      </c>
      <c r="G31" s="26" t="s">
        <v>111</v>
      </c>
      <c r="H31" s="15">
        <v>53.03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</row>
    <row r="32" s="3" customFormat="1" ht="27" customHeight="1" spans="1:16347">
      <c r="A32" s="16" t="s">
        <v>115</v>
      </c>
      <c r="B32" s="16" t="s">
        <v>91</v>
      </c>
      <c r="C32" s="16" t="s">
        <v>116</v>
      </c>
      <c r="D32" s="17">
        <v>78.5</v>
      </c>
      <c r="E32" s="13" t="s">
        <v>117</v>
      </c>
      <c r="F32" s="16" t="s">
        <v>91</v>
      </c>
      <c r="G32" s="14" t="s">
        <v>118</v>
      </c>
      <c r="H32" s="15">
        <v>36.13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</row>
    <row r="33" s="3" customFormat="1" ht="27" customHeight="1" spans="1:16347">
      <c r="A33" s="38" t="s">
        <v>119</v>
      </c>
      <c r="B33" s="39" t="s">
        <v>91</v>
      </c>
      <c r="C33" s="38" t="s">
        <v>120</v>
      </c>
      <c r="D33" s="40">
        <v>255.25</v>
      </c>
      <c r="E33" s="13" t="s">
        <v>121</v>
      </c>
      <c r="F33" s="41" t="s">
        <v>121</v>
      </c>
      <c r="G33" s="41" t="s">
        <v>121</v>
      </c>
      <c r="H33" s="41" t="s">
        <v>121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</row>
    <row r="34" s="3" customFormat="1" ht="27" customHeight="1" spans="1:16347">
      <c r="A34" s="42" t="s">
        <v>122</v>
      </c>
      <c r="B34" s="42" t="s">
        <v>121</v>
      </c>
      <c r="C34" s="42" t="s">
        <v>121</v>
      </c>
      <c r="D34" s="43">
        <f>SUM(D3:D33)</f>
        <v>3474.42</v>
      </c>
      <c r="E34" s="44" t="s">
        <v>122</v>
      </c>
      <c r="F34" s="42" t="s">
        <v>121</v>
      </c>
      <c r="G34" s="42" t="s">
        <v>121</v>
      </c>
      <c r="H34" s="45">
        <f>SUM(H3:H33)</f>
        <v>2921.73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</row>
    <row r="35" s="3" customFormat="1" ht="27" customHeight="1" spans="1:16347">
      <c r="A35" s="42" t="s">
        <v>123</v>
      </c>
      <c r="B35" s="42">
        <f>D34+H34</f>
        <v>6396.15</v>
      </c>
      <c r="C35" s="42"/>
      <c r="D35" s="42"/>
      <c r="E35" s="42"/>
      <c r="F35" s="42"/>
      <c r="G35" s="42"/>
      <c r="H35" s="4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</row>
    <row r="36" s="3" customFormat="1" customHeight="1" spans="1:16347">
      <c r="A36" s="46"/>
      <c r="B36" s="47"/>
      <c r="C36" s="47"/>
      <c r="D36" s="47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</row>
    <row r="37" s="3" customFormat="1" customHeight="1" spans="1:16347">
      <c r="A37" s="46"/>
      <c r="B37" s="47"/>
      <c r="C37" s="47"/>
      <c r="D37" s="47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</row>
    <row r="38" s="3" customFormat="1" customHeight="1" spans="1:16347">
      <c r="A38" s="46"/>
      <c r="B38" s="47"/>
      <c r="C38" s="47"/>
      <c r="D38" s="47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</row>
    <row r="39" s="3" customFormat="1" customHeight="1" spans="1:16347">
      <c r="A39" s="46"/>
      <c r="B39" s="47"/>
      <c r="C39" s="47"/>
      <c r="D39" s="47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</row>
    <row r="40" s="3" customFormat="1" customHeight="1" spans="1:16347">
      <c r="A40" s="46"/>
      <c r="B40" s="47"/>
      <c r="C40" s="47"/>
      <c r="D40" s="47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</row>
    <row r="41" s="3" customFormat="1" customHeight="1" spans="1:16347">
      <c r="A41" s="46"/>
      <c r="B41" s="47"/>
      <c r="C41" s="47"/>
      <c r="D41" s="47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</row>
    <row r="42" s="3" customFormat="1" customHeight="1" spans="1:16347">
      <c r="A42" s="46"/>
      <c r="B42" s="47"/>
      <c r="C42" s="47"/>
      <c r="D42" s="47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</row>
    <row r="43" s="3" customFormat="1" customHeight="1" spans="1:16347">
      <c r="A43" s="46"/>
      <c r="B43" s="47"/>
      <c r="C43" s="47"/>
      <c r="D43" s="47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</row>
    <row r="44" s="3" customFormat="1" customHeight="1" spans="1:16347">
      <c r="A44" s="46"/>
      <c r="B44" s="47"/>
      <c r="C44" s="47"/>
      <c r="D44" s="47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</row>
    <row r="45" s="3" customFormat="1" customHeight="1" spans="1:16347">
      <c r="A45" s="46"/>
      <c r="B45" s="47"/>
      <c r="C45" s="47"/>
      <c r="D45" s="47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</row>
    <row r="46" s="3" customFormat="1" customHeight="1" spans="1:16347">
      <c r="A46" s="46"/>
      <c r="B46" s="47"/>
      <c r="C46" s="47"/>
      <c r="D46" s="47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</row>
    <row r="47" s="3" customFormat="1" customHeight="1" spans="1:16347">
      <c r="A47" s="46"/>
      <c r="B47" s="47"/>
      <c r="C47" s="47"/>
      <c r="D47" s="47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</row>
  </sheetData>
  <mergeCells count="5">
    <mergeCell ref="A1:H1"/>
    <mergeCell ref="B35:H35"/>
    <mergeCell ref="A16:A17"/>
    <mergeCell ref="E20:E24"/>
    <mergeCell ref="E25:E27"/>
  </mergeCells>
  <pageMargins left="0.66875" right="0.66875" top="0.707638888888889" bottom="0.629861111111111" header="0.5" footer="0.1562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汇总表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爱随缘</cp:lastModifiedBy>
  <dcterms:created xsi:type="dcterms:W3CDTF">2022-07-20T08:45:00Z</dcterms:created>
  <dcterms:modified xsi:type="dcterms:W3CDTF">2023-08-23T08:49:28Z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7BED475AF1D14812BE6C8852B4EB39EB_13</vt:lpwstr>
  </property>
  <property fmtid="{D5CDD505-2E9C-101B-9397-08002B2CF9AE}" pid="3" name="KSOProductBuildVer">
    <vt:lpwstr>2052-12.1.0.15120</vt:lpwstr>
  </property>
</Properties>
</file>