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国有资本经营收入预算表" sheetId="21" r:id="rId1"/>
    <sheet name="国有资本经营支出预算表 " sheetId="22" r:id="rId2"/>
    <sheet name="Sheet1" sheetId="20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<sst xmlns="http://schemas.openxmlformats.org/spreadsheetml/2006/main" count="78" uniqueCount="75">
  <si>
    <t>附表十一</t>
  </si>
  <si>
    <t>西平县2024年国有资本经营收入预算（草案）表</t>
  </si>
  <si>
    <t>编制单位：西平县财政局</t>
  </si>
  <si>
    <t xml:space="preserve">   单位：万元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</si>
  <si>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</si>
  <si>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</si>
  <si>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</si>
  <si>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</si>
  <si>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</si>
  <si>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</si>
  <si>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</si>
  <si>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</si>
  <si>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</si>
  <si>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</si>
  <si>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</si>
  <si>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</si>
  <si>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</si>
  <si>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</si>
  <si>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</si>
  <si>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</si>
  <si>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</si>
  <si>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</si>
  <si>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</si>
  <si>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</si>
  <si>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</si>
  <si>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上级补助收入</t>
  </si>
  <si>
    <t>国有央企企业退休人员社会化管理补助收入</t>
  </si>
  <si>
    <t>本年收入合计</t>
  </si>
  <si>
    <t>上年结转</t>
  </si>
  <si>
    <t>收入总计</t>
  </si>
  <si>
    <t>附表十二</t>
  </si>
  <si>
    <t>西平县2024年国有资本经营支出预算（草案）表</t>
  </si>
  <si>
    <t>单位：万元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</si>
  <si>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</si>
  <si>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</si>
  <si>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</si>
  <si>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</si>
  <si>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</si>
  <si>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</si>
  <si>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</si>
  <si>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</si>
  <si>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</si>
  <si>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</si>
  <si>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</si>
  <si>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</si>
  <si>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</si>
  <si>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</si>
  <si>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</si>
  <si>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</si>
  <si>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</si>
  <si>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</si>
  <si>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支出总计</t>
  </si>
  <si>
    <t>21年预算</t>
  </si>
  <si>
    <t>2020乡镇</t>
  </si>
  <si>
    <t>21县本级</t>
  </si>
  <si>
    <t>增值税</t>
  </si>
  <si>
    <t>企业所得税</t>
  </si>
  <si>
    <t>个人所得税</t>
  </si>
  <si>
    <t>资源税</t>
  </si>
  <si>
    <t>城建税</t>
  </si>
  <si>
    <t>房产税</t>
  </si>
  <si>
    <t>印花税</t>
  </si>
  <si>
    <t>车船使用税</t>
  </si>
  <si>
    <t>土地使用税</t>
  </si>
  <si>
    <t>土地增值税</t>
  </si>
  <si>
    <t>耕地占用税</t>
  </si>
  <si>
    <t>契税</t>
  </si>
  <si>
    <t>环保税</t>
  </si>
  <si>
    <t>专项收入</t>
  </si>
  <si>
    <t>罚没收入</t>
  </si>
  <si>
    <t>国有资源有偿使用</t>
  </si>
  <si>
    <t>捐赠收入</t>
  </si>
  <si>
    <t>政府住房基金收入</t>
  </si>
  <si>
    <t>计生行政收费</t>
  </si>
  <si>
    <t>其它收入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</si>
</sst>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_);[Red]\(#,##0\)"/>
    <numFmt numFmtId="179" formatCode="#,##0.00_);[Red]\(#,##0.00\)"/>
  </numFmts>
  <fonts count="30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43" fontId="0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0" borderId="0" xfId="67" applyFont="1" applyFill="1"/>
    <xf numFmtId="0" fontId="1" fillId="0" borderId="0" xfId="69" applyFont="1">
      <alignment vertical="center"/>
    </xf>
    <xf numFmtId="0" fontId="0" fillId="0" borderId="0" xfId="67" applyFill="1"/>
    <xf numFmtId="0" fontId="2" fillId="0" borderId="0" xfId="0" applyFont="1" applyFill="1" applyAlignment="1">
      <alignment vertical="center"/>
    </xf>
    <xf numFmtId="0" fontId="1" fillId="0" borderId="0" xfId="67" applyFont="1" applyFill="1" applyAlignment="1">
      <alignment vertical="center"/>
    </xf>
    <xf numFmtId="0" fontId="3" fillId="0" borderId="0" xfId="65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right" vertical="center"/>
    </xf>
    <xf numFmtId="0" fontId="1" fillId="0" borderId="2" xfId="58" applyFont="1" applyFill="1" applyBorder="1" applyAlignment="1">
      <alignment horizontal="center" vertical="center" wrapText="1"/>
    </xf>
    <xf numFmtId="0" fontId="1" fillId="0" borderId="2" xfId="67" applyFont="1" applyFill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left" vertical="center"/>
    </xf>
    <xf numFmtId="177" fontId="4" fillId="0" borderId="2" xfId="71" applyNumberFormat="1" applyFont="1" applyFill="1" applyBorder="1" applyAlignment="1">
      <alignment horizontal="right" vertical="center" wrapText="1"/>
    </xf>
    <xf numFmtId="178" fontId="1" fillId="0" borderId="0" xfId="67" applyNumberFormat="1" applyFont="1" applyFill="1"/>
    <xf numFmtId="10" fontId="1" fillId="0" borderId="0" xfId="50" applyNumberFormat="1" applyFont="1" applyFill="1" applyAlignment="1"/>
    <xf numFmtId="0" fontId="2" fillId="0" borderId="2" xfId="65" applyFont="1" applyFill="1" applyBorder="1" applyAlignment="1">
      <alignment horizontal="left" vertical="center" indent="1"/>
    </xf>
    <xf numFmtId="177" fontId="2" fillId="3" borderId="2" xfId="71" applyNumberFormat="1" applyFont="1" applyFill="1" applyBorder="1" applyAlignment="1" applyProtection="1">
      <alignment horizontal="right" vertical="center" wrapText="1"/>
    </xf>
    <xf numFmtId="177" fontId="2" fillId="0" borderId="2" xfId="71" applyNumberFormat="1" applyFont="1" applyFill="1" applyBorder="1" applyAlignment="1" applyProtection="1">
      <alignment horizontal="right" vertical="center" wrapText="1"/>
    </xf>
    <xf numFmtId="177" fontId="5" fillId="0" borderId="2" xfId="71" applyNumberFormat="1" applyFont="1" applyFill="1" applyBorder="1" applyAlignment="1">
      <alignment horizontal="right" vertical="center" wrapText="1"/>
    </xf>
    <xf numFmtId="0" fontId="1" fillId="0" borderId="2" xfId="67" applyFont="1" applyFill="1" applyBorder="1"/>
    <xf numFmtId="177" fontId="1" fillId="0" borderId="2" xfId="67" applyNumberFormat="1" applyFont="1" applyFill="1" applyBorder="1"/>
    <xf numFmtId="0" fontId="1" fillId="0" borderId="2" xfId="65" applyFont="1" applyFill="1" applyBorder="1" applyAlignment="1">
      <alignment horizontal="center" vertical="center"/>
    </xf>
    <xf numFmtId="0" fontId="0" fillId="0" borderId="2" xfId="58" applyFont="1" applyFill="1" applyBorder="1" applyAlignment="1">
      <alignment vertical="center"/>
    </xf>
    <xf numFmtId="177" fontId="2" fillId="0" borderId="2" xfId="71" applyNumberFormat="1" applyFont="1" applyFill="1" applyBorder="1" applyAlignment="1">
      <alignment horizontal="right" vertical="center" wrapText="1"/>
    </xf>
    <xf numFmtId="0" fontId="0" fillId="0" borderId="2" xfId="67" applyFill="1" applyBorder="1"/>
    <xf numFmtId="177" fontId="0" fillId="0" borderId="2" xfId="67" applyNumberFormat="1" applyFill="1" applyBorder="1"/>
    <xf numFmtId="0" fontId="1" fillId="0" borderId="2" xfId="69" applyFont="1" applyBorder="1" applyAlignment="1">
      <alignment horizontal="center" vertical="center"/>
    </xf>
    <xf numFmtId="177" fontId="1" fillId="0" borderId="2" xfId="71" applyNumberFormat="1" applyFont="1" applyFill="1" applyBorder="1" applyAlignment="1">
      <alignment horizontal="right" vertical="center" wrapText="1"/>
    </xf>
    <xf numFmtId="0" fontId="1" fillId="0" borderId="0" xfId="66" applyFont="1" applyFill="1" applyAlignment="1">
      <alignment vertical="center"/>
    </xf>
    <xf numFmtId="0" fontId="2" fillId="0" borderId="0" xfId="67" applyFont="1" applyFill="1"/>
    <xf numFmtId="0" fontId="2" fillId="0" borderId="0" xfId="67" applyFont="1" applyFill="1" applyAlignment="1">
      <alignment horizontal="right"/>
    </xf>
    <xf numFmtId="0" fontId="4" fillId="0" borderId="2" xfId="70" applyFont="1" applyFill="1" applyBorder="1">
      <alignment vertical="center"/>
    </xf>
    <xf numFmtId="179" fontId="1" fillId="0" borderId="2" xfId="68" applyNumberFormat="1" applyFont="1" applyFill="1" applyBorder="1" applyAlignment="1" applyProtection="1">
      <alignment horizontal="right" vertical="center" wrapText="1"/>
    </xf>
    <xf numFmtId="0" fontId="5" fillId="0" borderId="2" xfId="70" applyFont="1" applyFill="1" applyBorder="1" applyAlignment="1">
      <alignment horizontal="left" vertical="center" indent="1"/>
    </xf>
    <xf numFmtId="179" fontId="2" fillId="0" borderId="2" xfId="68" applyNumberFormat="1" applyFont="1" applyFill="1" applyBorder="1" applyAlignment="1" applyProtection="1">
      <alignment horizontal="right" vertical="center" wrapText="1"/>
    </xf>
    <xf numFmtId="0" fontId="5" fillId="0" borderId="2" xfId="70" applyFont="1" applyFill="1" applyBorder="1" applyAlignment="1">
      <alignment horizontal="left" vertical="center" wrapText="1" indent="1"/>
    </xf>
    <xf numFmtId="0" fontId="4" fillId="0" borderId="2" xfId="70" applyFont="1" applyFill="1" applyBorder="1" applyAlignment="1">
      <alignment horizontal="center" vertical="center"/>
    </xf>
    <xf numFmtId="0" fontId="2" fillId="0" borderId="2" xfId="69" applyFont="1" applyBorder="1">
      <alignment vertical="center"/>
    </xf>
    <xf numFmtId="179" fontId="2" fillId="3" borderId="2" xfId="71" applyNumberFormat="1" applyFont="1" applyFill="1" applyBorder="1" applyAlignment="1">
      <alignment horizontal="right" vertical="center" wrapText="1"/>
    </xf>
    <xf numFmtId="0" fontId="2" fillId="0" borderId="2" xfId="67" applyFont="1" applyFill="1" applyBorder="1" applyAlignment="1">
      <alignment horizontal="left" vertical="center" wrapText="1"/>
    </xf>
    <xf numFmtId="178" fontId="0" fillId="0" borderId="0" xfId="67" applyNumberFormat="1" applyFill="1"/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01" xfId="49"/>
    <cellStyle name="百分比 2" xfId="50"/>
    <cellStyle name="常规 5 2" xfId="51"/>
    <cellStyle name="常规 3 2" xfId="52"/>
    <cellStyle name="差_Xl0000302" xfId="53"/>
    <cellStyle name="常规 2 2" xfId="54"/>
    <cellStyle name="常规 10" xfId="55"/>
    <cellStyle name="常规 2 3" xfId="56"/>
    <cellStyle name="差_2016年预算表格（公式）" xfId="57"/>
    <cellStyle name="常规 2" xfId="58"/>
    <cellStyle name="常规 3" xfId="59"/>
    <cellStyle name="常规 4" xfId="60"/>
    <cellStyle name="常规 5" xfId="61"/>
    <cellStyle name="好_2016年预算表格（公式）" xfId="62"/>
    <cellStyle name="好_Xl0000302" xfId="63"/>
    <cellStyle name="样式 1" xfId="64"/>
    <cellStyle name="常规 11" xfId="65"/>
    <cellStyle name="常规_2010年收入财力预测（20101011）" xfId="66"/>
    <cellStyle name="常规_2012年国有资本经营预算收支总表" xfId="67"/>
    <cellStyle name="常规_2012年基金收支预算草案12" xfId="68"/>
    <cellStyle name="常规_12-29日省政府常务会议材料附件" xfId="69"/>
    <cellStyle name="常规_Xl0000068" xfId="70"/>
    <cellStyle name="千位分隔 2" xfId="7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A1" sqref="A1"/>
    </sheetView>
  </sheetViews>
  <sheetFormatPr defaultColWidth="9" defaultRowHeight="21" customHeight="1" outlineLevelCol="5"/>
  <cols>
    <col min="1" max="1" width="42.2416666666667" style="5" customWidth="1"/>
    <col min="2" max="2" width="37.3" style="5" customWidth="1"/>
    <col min="3" max="3" width="9" style="5"/>
    <col min="4" max="4" width="9.625" style="5" customWidth="1"/>
    <col min="5" max="5" width="9" style="5"/>
    <col min="6" max="6" width="12" style="5" customWidth="1"/>
    <col min="7" max="254" width="9" style="5"/>
    <col min="255" max="255" width="36.875" style="5" customWidth="1"/>
    <col min="256" max="256" width="11.5" style="5" customWidth="1"/>
    <col min="257" max="257" width="38.625" style="5" customWidth="1"/>
    <col min="258" max="258" width="12.25" style="5" customWidth="1"/>
    <col min="259" max="259" width="9" style="5"/>
    <col min="260" max="260" width="9.625" style="5" customWidth="1"/>
    <col min="261" max="261" width="9" style="5"/>
    <col min="262" max="262" width="12" style="5" customWidth="1"/>
    <col min="263" max="510" width="9" style="5"/>
    <col min="511" max="511" width="36.875" style="5" customWidth="1"/>
    <col min="512" max="512" width="11.5" style="5" customWidth="1"/>
    <col min="513" max="513" width="38.625" style="5" customWidth="1"/>
    <col min="514" max="514" width="12.25" style="5" customWidth="1"/>
    <col min="515" max="515" width="9" style="5"/>
    <col min="516" max="516" width="9.625" style="5" customWidth="1"/>
    <col min="517" max="517" width="9" style="5"/>
    <col min="518" max="518" width="12" style="5" customWidth="1"/>
    <col min="519" max="766" width="9" style="5"/>
    <col min="767" max="767" width="36.875" style="5" customWidth="1"/>
    <col min="768" max="768" width="11.5" style="5" customWidth="1"/>
    <col min="769" max="769" width="38.625" style="5" customWidth="1"/>
    <col min="770" max="770" width="12.25" style="5" customWidth="1"/>
    <col min="771" max="771" width="9" style="5"/>
    <col min="772" max="772" width="9.625" style="5" customWidth="1"/>
    <col min="773" max="773" width="9" style="5"/>
    <col min="774" max="774" width="12" style="5" customWidth="1"/>
    <col min="775" max="1022" width="9" style="5"/>
    <col min="1023" max="1023" width="36.875" style="5" customWidth="1"/>
    <col min="1024" max="1024" width="11.5" style="5" customWidth="1"/>
    <col min="1025" max="1025" width="38.625" style="5" customWidth="1"/>
    <col min="1026" max="1026" width="12.25" style="5" customWidth="1"/>
    <col min="1027" max="1027" width="9" style="5"/>
    <col min="1028" max="1028" width="9.625" style="5" customWidth="1"/>
    <col min="1029" max="1029" width="9" style="5"/>
    <col min="1030" max="1030" width="12" style="5" customWidth="1"/>
    <col min="1031" max="1278" width="9" style="5"/>
    <col min="1279" max="1279" width="36.875" style="5" customWidth="1"/>
    <col min="1280" max="1280" width="11.5" style="5" customWidth="1"/>
    <col min="1281" max="1281" width="38.625" style="5" customWidth="1"/>
    <col min="1282" max="1282" width="12.25" style="5" customWidth="1"/>
    <col min="1283" max="1283" width="9" style="5"/>
    <col min="1284" max="1284" width="9.625" style="5" customWidth="1"/>
    <col min="1285" max="1285" width="9" style="5"/>
    <col min="1286" max="1286" width="12" style="5" customWidth="1"/>
    <col min="1287" max="1534" width="9" style="5"/>
    <col min="1535" max="1535" width="36.875" style="5" customWidth="1"/>
    <col min="1536" max="1536" width="11.5" style="5" customWidth="1"/>
    <col min="1537" max="1537" width="38.625" style="5" customWidth="1"/>
    <col min="1538" max="1538" width="12.25" style="5" customWidth="1"/>
    <col min="1539" max="1539" width="9" style="5"/>
    <col min="1540" max="1540" width="9.625" style="5" customWidth="1"/>
    <col min="1541" max="1541" width="9" style="5"/>
    <col min="1542" max="1542" width="12" style="5" customWidth="1"/>
    <col min="1543" max="1790" width="9" style="5"/>
    <col min="1791" max="1791" width="36.875" style="5" customWidth="1"/>
    <col min="1792" max="1792" width="11.5" style="5" customWidth="1"/>
    <col min="1793" max="1793" width="38.625" style="5" customWidth="1"/>
    <col min="1794" max="1794" width="12.25" style="5" customWidth="1"/>
    <col min="1795" max="1795" width="9" style="5"/>
    <col min="1796" max="1796" width="9.625" style="5" customWidth="1"/>
    <col min="1797" max="1797" width="9" style="5"/>
    <col min="1798" max="1798" width="12" style="5" customWidth="1"/>
    <col min="1799" max="2046" width="9" style="5"/>
    <col min="2047" max="2047" width="36.875" style="5" customWidth="1"/>
    <col min="2048" max="2048" width="11.5" style="5" customWidth="1"/>
    <col min="2049" max="2049" width="38.625" style="5" customWidth="1"/>
    <col min="2050" max="2050" width="12.25" style="5" customWidth="1"/>
    <col min="2051" max="2051" width="9" style="5"/>
    <col min="2052" max="2052" width="9.625" style="5" customWidth="1"/>
    <col min="2053" max="2053" width="9" style="5"/>
    <col min="2054" max="2054" width="12" style="5" customWidth="1"/>
    <col min="2055" max="2302" width="9" style="5"/>
    <col min="2303" max="2303" width="36.875" style="5" customWidth="1"/>
    <col min="2304" max="2304" width="11.5" style="5" customWidth="1"/>
    <col min="2305" max="2305" width="38.625" style="5" customWidth="1"/>
    <col min="2306" max="2306" width="12.25" style="5" customWidth="1"/>
    <col min="2307" max="2307" width="9" style="5"/>
    <col min="2308" max="2308" width="9.625" style="5" customWidth="1"/>
    <col min="2309" max="2309" width="9" style="5"/>
    <col min="2310" max="2310" width="12" style="5" customWidth="1"/>
    <col min="2311" max="2558" width="9" style="5"/>
    <col min="2559" max="2559" width="36.875" style="5" customWidth="1"/>
    <col min="2560" max="2560" width="11.5" style="5" customWidth="1"/>
    <col min="2561" max="2561" width="38.625" style="5" customWidth="1"/>
    <col min="2562" max="2562" width="12.25" style="5" customWidth="1"/>
    <col min="2563" max="2563" width="9" style="5"/>
    <col min="2564" max="2564" width="9.625" style="5" customWidth="1"/>
    <col min="2565" max="2565" width="9" style="5"/>
    <col min="2566" max="2566" width="12" style="5" customWidth="1"/>
    <col min="2567" max="2814" width="9" style="5"/>
    <col min="2815" max="2815" width="36.875" style="5" customWidth="1"/>
    <col min="2816" max="2816" width="11.5" style="5" customWidth="1"/>
    <col min="2817" max="2817" width="38.625" style="5" customWidth="1"/>
    <col min="2818" max="2818" width="12.25" style="5" customWidth="1"/>
    <col min="2819" max="2819" width="9" style="5"/>
    <col min="2820" max="2820" width="9.625" style="5" customWidth="1"/>
    <col min="2821" max="2821" width="9" style="5"/>
    <col min="2822" max="2822" width="12" style="5" customWidth="1"/>
    <col min="2823" max="3070" width="9" style="5"/>
    <col min="3071" max="3071" width="36.875" style="5" customWidth="1"/>
    <col min="3072" max="3072" width="11.5" style="5" customWidth="1"/>
    <col min="3073" max="3073" width="38.625" style="5" customWidth="1"/>
    <col min="3074" max="3074" width="12.25" style="5" customWidth="1"/>
    <col min="3075" max="3075" width="9" style="5"/>
    <col min="3076" max="3076" width="9.625" style="5" customWidth="1"/>
    <col min="3077" max="3077" width="9" style="5"/>
    <col min="3078" max="3078" width="12" style="5" customWidth="1"/>
    <col min="3079" max="3326" width="9" style="5"/>
    <col min="3327" max="3327" width="36.875" style="5" customWidth="1"/>
    <col min="3328" max="3328" width="11.5" style="5" customWidth="1"/>
    <col min="3329" max="3329" width="38.625" style="5" customWidth="1"/>
    <col min="3330" max="3330" width="12.25" style="5" customWidth="1"/>
    <col min="3331" max="3331" width="9" style="5"/>
    <col min="3332" max="3332" width="9.625" style="5" customWidth="1"/>
    <col min="3333" max="3333" width="9" style="5"/>
    <col min="3334" max="3334" width="12" style="5" customWidth="1"/>
    <col min="3335" max="3582" width="9" style="5"/>
    <col min="3583" max="3583" width="36.875" style="5" customWidth="1"/>
    <col min="3584" max="3584" width="11.5" style="5" customWidth="1"/>
    <col min="3585" max="3585" width="38.625" style="5" customWidth="1"/>
    <col min="3586" max="3586" width="12.25" style="5" customWidth="1"/>
    <col min="3587" max="3587" width="9" style="5"/>
    <col min="3588" max="3588" width="9.625" style="5" customWidth="1"/>
    <col min="3589" max="3589" width="9" style="5"/>
    <col min="3590" max="3590" width="12" style="5" customWidth="1"/>
    <col min="3591" max="3838" width="9" style="5"/>
    <col min="3839" max="3839" width="36.875" style="5" customWidth="1"/>
    <col min="3840" max="3840" width="11.5" style="5" customWidth="1"/>
    <col min="3841" max="3841" width="38.625" style="5" customWidth="1"/>
    <col min="3842" max="3842" width="12.25" style="5" customWidth="1"/>
    <col min="3843" max="3843" width="9" style="5"/>
    <col min="3844" max="3844" width="9.625" style="5" customWidth="1"/>
    <col min="3845" max="3845" width="9" style="5"/>
    <col min="3846" max="3846" width="12" style="5" customWidth="1"/>
    <col min="3847" max="4094" width="9" style="5"/>
    <col min="4095" max="4095" width="36.875" style="5" customWidth="1"/>
    <col min="4096" max="4096" width="11.5" style="5" customWidth="1"/>
    <col min="4097" max="4097" width="38.625" style="5" customWidth="1"/>
    <col min="4098" max="4098" width="12.25" style="5" customWidth="1"/>
    <col min="4099" max="4099" width="9" style="5"/>
    <col min="4100" max="4100" width="9.625" style="5" customWidth="1"/>
    <col min="4101" max="4101" width="9" style="5"/>
    <col min="4102" max="4102" width="12" style="5" customWidth="1"/>
    <col min="4103" max="4350" width="9" style="5"/>
    <col min="4351" max="4351" width="36.875" style="5" customWidth="1"/>
    <col min="4352" max="4352" width="11.5" style="5" customWidth="1"/>
    <col min="4353" max="4353" width="38.625" style="5" customWidth="1"/>
    <col min="4354" max="4354" width="12.25" style="5" customWidth="1"/>
    <col min="4355" max="4355" width="9" style="5"/>
    <col min="4356" max="4356" width="9.625" style="5" customWidth="1"/>
    <col min="4357" max="4357" width="9" style="5"/>
    <col min="4358" max="4358" width="12" style="5" customWidth="1"/>
    <col min="4359" max="4606" width="9" style="5"/>
    <col min="4607" max="4607" width="36.875" style="5" customWidth="1"/>
    <col min="4608" max="4608" width="11.5" style="5" customWidth="1"/>
    <col min="4609" max="4609" width="38.625" style="5" customWidth="1"/>
    <col min="4610" max="4610" width="12.25" style="5" customWidth="1"/>
    <col min="4611" max="4611" width="9" style="5"/>
    <col min="4612" max="4612" width="9.625" style="5" customWidth="1"/>
    <col min="4613" max="4613" width="9" style="5"/>
    <col min="4614" max="4614" width="12" style="5" customWidth="1"/>
    <col min="4615" max="4862" width="9" style="5"/>
    <col min="4863" max="4863" width="36.875" style="5" customWidth="1"/>
    <col min="4864" max="4864" width="11.5" style="5" customWidth="1"/>
    <col min="4865" max="4865" width="38.625" style="5" customWidth="1"/>
    <col min="4866" max="4866" width="12.25" style="5" customWidth="1"/>
    <col min="4867" max="4867" width="9" style="5"/>
    <col min="4868" max="4868" width="9.625" style="5" customWidth="1"/>
    <col min="4869" max="4869" width="9" style="5"/>
    <col min="4870" max="4870" width="12" style="5" customWidth="1"/>
    <col min="4871" max="5118" width="9" style="5"/>
    <col min="5119" max="5119" width="36.875" style="5" customWidth="1"/>
    <col min="5120" max="5120" width="11.5" style="5" customWidth="1"/>
    <col min="5121" max="5121" width="38.625" style="5" customWidth="1"/>
    <col min="5122" max="5122" width="12.25" style="5" customWidth="1"/>
    <col min="5123" max="5123" width="9" style="5"/>
    <col min="5124" max="5124" width="9.625" style="5" customWidth="1"/>
    <col min="5125" max="5125" width="9" style="5"/>
    <col min="5126" max="5126" width="12" style="5" customWidth="1"/>
    <col min="5127" max="5374" width="9" style="5"/>
    <col min="5375" max="5375" width="36.875" style="5" customWidth="1"/>
    <col min="5376" max="5376" width="11.5" style="5" customWidth="1"/>
    <col min="5377" max="5377" width="38.625" style="5" customWidth="1"/>
    <col min="5378" max="5378" width="12.25" style="5" customWidth="1"/>
    <col min="5379" max="5379" width="9" style="5"/>
    <col min="5380" max="5380" width="9.625" style="5" customWidth="1"/>
    <col min="5381" max="5381" width="9" style="5"/>
    <col min="5382" max="5382" width="12" style="5" customWidth="1"/>
    <col min="5383" max="5630" width="9" style="5"/>
    <col min="5631" max="5631" width="36.875" style="5" customWidth="1"/>
    <col min="5632" max="5632" width="11.5" style="5" customWidth="1"/>
    <col min="5633" max="5633" width="38.625" style="5" customWidth="1"/>
    <col min="5634" max="5634" width="12.25" style="5" customWidth="1"/>
    <col min="5635" max="5635" width="9" style="5"/>
    <col min="5636" max="5636" width="9.625" style="5" customWidth="1"/>
    <col min="5637" max="5637" width="9" style="5"/>
    <col min="5638" max="5638" width="12" style="5" customWidth="1"/>
    <col min="5639" max="5886" width="9" style="5"/>
    <col min="5887" max="5887" width="36.875" style="5" customWidth="1"/>
    <col min="5888" max="5888" width="11.5" style="5" customWidth="1"/>
    <col min="5889" max="5889" width="38.625" style="5" customWidth="1"/>
    <col min="5890" max="5890" width="12.25" style="5" customWidth="1"/>
    <col min="5891" max="5891" width="9" style="5"/>
    <col min="5892" max="5892" width="9.625" style="5" customWidth="1"/>
    <col min="5893" max="5893" width="9" style="5"/>
    <col min="5894" max="5894" width="12" style="5" customWidth="1"/>
    <col min="5895" max="6142" width="9" style="5"/>
    <col min="6143" max="6143" width="36.875" style="5" customWidth="1"/>
    <col min="6144" max="6144" width="11.5" style="5" customWidth="1"/>
    <col min="6145" max="6145" width="38.625" style="5" customWidth="1"/>
    <col min="6146" max="6146" width="12.25" style="5" customWidth="1"/>
    <col min="6147" max="6147" width="9" style="5"/>
    <col min="6148" max="6148" width="9.625" style="5" customWidth="1"/>
    <col min="6149" max="6149" width="9" style="5"/>
    <col min="6150" max="6150" width="12" style="5" customWidth="1"/>
    <col min="6151" max="6398" width="9" style="5"/>
    <col min="6399" max="6399" width="36.875" style="5" customWidth="1"/>
    <col min="6400" max="6400" width="11.5" style="5" customWidth="1"/>
    <col min="6401" max="6401" width="38.625" style="5" customWidth="1"/>
    <col min="6402" max="6402" width="12.25" style="5" customWidth="1"/>
    <col min="6403" max="6403" width="9" style="5"/>
    <col min="6404" max="6404" width="9.625" style="5" customWidth="1"/>
    <col min="6405" max="6405" width="9" style="5"/>
    <col min="6406" max="6406" width="12" style="5" customWidth="1"/>
    <col min="6407" max="6654" width="9" style="5"/>
    <col min="6655" max="6655" width="36.875" style="5" customWidth="1"/>
    <col min="6656" max="6656" width="11.5" style="5" customWidth="1"/>
    <col min="6657" max="6657" width="38.625" style="5" customWidth="1"/>
    <col min="6658" max="6658" width="12.25" style="5" customWidth="1"/>
    <col min="6659" max="6659" width="9" style="5"/>
    <col min="6660" max="6660" width="9.625" style="5" customWidth="1"/>
    <col min="6661" max="6661" width="9" style="5"/>
    <col min="6662" max="6662" width="12" style="5" customWidth="1"/>
    <col min="6663" max="6910" width="9" style="5"/>
    <col min="6911" max="6911" width="36.875" style="5" customWidth="1"/>
    <col min="6912" max="6912" width="11.5" style="5" customWidth="1"/>
    <col min="6913" max="6913" width="38.625" style="5" customWidth="1"/>
    <col min="6914" max="6914" width="12.25" style="5" customWidth="1"/>
    <col min="6915" max="6915" width="9" style="5"/>
    <col min="6916" max="6916" width="9.625" style="5" customWidth="1"/>
    <col min="6917" max="6917" width="9" style="5"/>
    <col min="6918" max="6918" width="12" style="5" customWidth="1"/>
    <col min="6919" max="7166" width="9" style="5"/>
    <col min="7167" max="7167" width="36.875" style="5" customWidth="1"/>
    <col min="7168" max="7168" width="11.5" style="5" customWidth="1"/>
    <col min="7169" max="7169" width="38.625" style="5" customWidth="1"/>
    <col min="7170" max="7170" width="12.25" style="5" customWidth="1"/>
    <col min="7171" max="7171" width="9" style="5"/>
    <col min="7172" max="7172" width="9.625" style="5" customWidth="1"/>
    <col min="7173" max="7173" width="9" style="5"/>
    <col min="7174" max="7174" width="12" style="5" customWidth="1"/>
    <col min="7175" max="7422" width="9" style="5"/>
    <col min="7423" max="7423" width="36.875" style="5" customWidth="1"/>
    <col min="7424" max="7424" width="11.5" style="5" customWidth="1"/>
    <col min="7425" max="7425" width="38.625" style="5" customWidth="1"/>
    <col min="7426" max="7426" width="12.25" style="5" customWidth="1"/>
    <col min="7427" max="7427" width="9" style="5"/>
    <col min="7428" max="7428" width="9.625" style="5" customWidth="1"/>
    <col min="7429" max="7429" width="9" style="5"/>
    <col min="7430" max="7430" width="12" style="5" customWidth="1"/>
    <col min="7431" max="7678" width="9" style="5"/>
    <col min="7679" max="7679" width="36.875" style="5" customWidth="1"/>
    <col min="7680" max="7680" width="11.5" style="5" customWidth="1"/>
    <col min="7681" max="7681" width="38.625" style="5" customWidth="1"/>
    <col min="7682" max="7682" width="12.25" style="5" customWidth="1"/>
    <col min="7683" max="7683" width="9" style="5"/>
    <col min="7684" max="7684" width="9.625" style="5" customWidth="1"/>
    <col min="7685" max="7685" width="9" style="5"/>
    <col min="7686" max="7686" width="12" style="5" customWidth="1"/>
    <col min="7687" max="7934" width="9" style="5"/>
    <col min="7935" max="7935" width="36.875" style="5" customWidth="1"/>
    <col min="7936" max="7936" width="11.5" style="5" customWidth="1"/>
    <col min="7937" max="7937" width="38.625" style="5" customWidth="1"/>
    <col min="7938" max="7938" width="12.25" style="5" customWidth="1"/>
    <col min="7939" max="7939" width="9" style="5"/>
    <col min="7940" max="7940" width="9.625" style="5" customWidth="1"/>
    <col min="7941" max="7941" width="9" style="5"/>
    <col min="7942" max="7942" width="12" style="5" customWidth="1"/>
    <col min="7943" max="8190" width="9" style="5"/>
    <col min="8191" max="8191" width="36.875" style="5" customWidth="1"/>
    <col min="8192" max="8192" width="11.5" style="5" customWidth="1"/>
    <col min="8193" max="8193" width="38.625" style="5" customWidth="1"/>
    <col min="8194" max="8194" width="12.25" style="5" customWidth="1"/>
    <col min="8195" max="8195" width="9" style="5"/>
    <col min="8196" max="8196" width="9.625" style="5" customWidth="1"/>
    <col min="8197" max="8197" width="9" style="5"/>
    <col min="8198" max="8198" width="12" style="5" customWidth="1"/>
    <col min="8199" max="8446" width="9" style="5"/>
    <col min="8447" max="8447" width="36.875" style="5" customWidth="1"/>
    <col min="8448" max="8448" width="11.5" style="5" customWidth="1"/>
    <col min="8449" max="8449" width="38.625" style="5" customWidth="1"/>
    <col min="8450" max="8450" width="12.25" style="5" customWidth="1"/>
    <col min="8451" max="8451" width="9" style="5"/>
    <col min="8452" max="8452" width="9.625" style="5" customWidth="1"/>
    <col min="8453" max="8453" width="9" style="5"/>
    <col min="8454" max="8454" width="12" style="5" customWidth="1"/>
    <col min="8455" max="8702" width="9" style="5"/>
    <col min="8703" max="8703" width="36.875" style="5" customWidth="1"/>
    <col min="8704" max="8704" width="11.5" style="5" customWidth="1"/>
    <col min="8705" max="8705" width="38.625" style="5" customWidth="1"/>
    <col min="8706" max="8706" width="12.25" style="5" customWidth="1"/>
    <col min="8707" max="8707" width="9" style="5"/>
    <col min="8708" max="8708" width="9.625" style="5" customWidth="1"/>
    <col min="8709" max="8709" width="9" style="5"/>
    <col min="8710" max="8710" width="12" style="5" customWidth="1"/>
    <col min="8711" max="8958" width="9" style="5"/>
    <col min="8959" max="8959" width="36.875" style="5" customWidth="1"/>
    <col min="8960" max="8960" width="11.5" style="5" customWidth="1"/>
    <col min="8961" max="8961" width="38.625" style="5" customWidth="1"/>
    <col min="8962" max="8962" width="12.25" style="5" customWidth="1"/>
    <col min="8963" max="8963" width="9" style="5"/>
    <col min="8964" max="8964" width="9.625" style="5" customWidth="1"/>
    <col min="8965" max="8965" width="9" style="5"/>
    <col min="8966" max="8966" width="12" style="5" customWidth="1"/>
    <col min="8967" max="9214" width="9" style="5"/>
    <col min="9215" max="9215" width="36.875" style="5" customWidth="1"/>
    <col min="9216" max="9216" width="11.5" style="5" customWidth="1"/>
    <col min="9217" max="9217" width="38.625" style="5" customWidth="1"/>
    <col min="9218" max="9218" width="12.25" style="5" customWidth="1"/>
    <col min="9219" max="9219" width="9" style="5"/>
    <col min="9220" max="9220" width="9.625" style="5" customWidth="1"/>
    <col min="9221" max="9221" width="9" style="5"/>
    <col min="9222" max="9222" width="12" style="5" customWidth="1"/>
    <col min="9223" max="9470" width="9" style="5"/>
    <col min="9471" max="9471" width="36.875" style="5" customWidth="1"/>
    <col min="9472" max="9472" width="11.5" style="5" customWidth="1"/>
    <col min="9473" max="9473" width="38.625" style="5" customWidth="1"/>
    <col min="9474" max="9474" width="12.25" style="5" customWidth="1"/>
    <col min="9475" max="9475" width="9" style="5"/>
    <col min="9476" max="9476" width="9.625" style="5" customWidth="1"/>
    <col min="9477" max="9477" width="9" style="5"/>
    <col min="9478" max="9478" width="12" style="5" customWidth="1"/>
    <col min="9479" max="9726" width="9" style="5"/>
    <col min="9727" max="9727" width="36.875" style="5" customWidth="1"/>
    <col min="9728" max="9728" width="11.5" style="5" customWidth="1"/>
    <col min="9729" max="9729" width="38.625" style="5" customWidth="1"/>
    <col min="9730" max="9730" width="12.25" style="5" customWidth="1"/>
    <col min="9731" max="9731" width="9" style="5"/>
    <col min="9732" max="9732" width="9.625" style="5" customWidth="1"/>
    <col min="9733" max="9733" width="9" style="5"/>
    <col min="9734" max="9734" width="12" style="5" customWidth="1"/>
    <col min="9735" max="9982" width="9" style="5"/>
    <col min="9983" max="9983" width="36.875" style="5" customWidth="1"/>
    <col min="9984" max="9984" width="11.5" style="5" customWidth="1"/>
    <col min="9985" max="9985" width="38.625" style="5" customWidth="1"/>
    <col min="9986" max="9986" width="12.25" style="5" customWidth="1"/>
    <col min="9987" max="9987" width="9" style="5"/>
    <col min="9988" max="9988" width="9.625" style="5" customWidth="1"/>
    <col min="9989" max="9989" width="9" style="5"/>
    <col min="9990" max="9990" width="12" style="5" customWidth="1"/>
    <col min="9991" max="10238" width="9" style="5"/>
    <col min="10239" max="10239" width="36.875" style="5" customWidth="1"/>
    <col min="10240" max="10240" width="11.5" style="5" customWidth="1"/>
    <col min="10241" max="10241" width="38.625" style="5" customWidth="1"/>
    <col min="10242" max="10242" width="12.25" style="5" customWidth="1"/>
    <col min="10243" max="10243" width="9" style="5"/>
    <col min="10244" max="10244" width="9.625" style="5" customWidth="1"/>
    <col min="10245" max="10245" width="9" style="5"/>
    <col min="10246" max="10246" width="12" style="5" customWidth="1"/>
    <col min="10247" max="10494" width="9" style="5"/>
    <col min="10495" max="10495" width="36.875" style="5" customWidth="1"/>
    <col min="10496" max="10496" width="11.5" style="5" customWidth="1"/>
    <col min="10497" max="10497" width="38.625" style="5" customWidth="1"/>
    <col min="10498" max="10498" width="12.25" style="5" customWidth="1"/>
    <col min="10499" max="10499" width="9" style="5"/>
    <col min="10500" max="10500" width="9.625" style="5" customWidth="1"/>
    <col min="10501" max="10501" width="9" style="5"/>
    <col min="10502" max="10502" width="12" style="5" customWidth="1"/>
    <col min="10503" max="10750" width="9" style="5"/>
    <col min="10751" max="10751" width="36.875" style="5" customWidth="1"/>
    <col min="10752" max="10752" width="11.5" style="5" customWidth="1"/>
    <col min="10753" max="10753" width="38.625" style="5" customWidth="1"/>
    <col min="10754" max="10754" width="12.25" style="5" customWidth="1"/>
    <col min="10755" max="10755" width="9" style="5"/>
    <col min="10756" max="10756" width="9.625" style="5" customWidth="1"/>
    <col min="10757" max="10757" width="9" style="5"/>
    <col min="10758" max="10758" width="12" style="5" customWidth="1"/>
    <col min="10759" max="11006" width="9" style="5"/>
    <col min="11007" max="11007" width="36.875" style="5" customWidth="1"/>
    <col min="11008" max="11008" width="11.5" style="5" customWidth="1"/>
    <col min="11009" max="11009" width="38.625" style="5" customWidth="1"/>
    <col min="11010" max="11010" width="12.25" style="5" customWidth="1"/>
    <col min="11011" max="11011" width="9" style="5"/>
    <col min="11012" max="11012" width="9.625" style="5" customWidth="1"/>
    <col min="11013" max="11013" width="9" style="5"/>
    <col min="11014" max="11014" width="12" style="5" customWidth="1"/>
    <col min="11015" max="11262" width="9" style="5"/>
    <col min="11263" max="11263" width="36.875" style="5" customWidth="1"/>
    <col min="11264" max="11264" width="11.5" style="5" customWidth="1"/>
    <col min="11265" max="11265" width="38.625" style="5" customWidth="1"/>
    <col min="11266" max="11266" width="12.25" style="5" customWidth="1"/>
    <col min="11267" max="11267" width="9" style="5"/>
    <col min="11268" max="11268" width="9.625" style="5" customWidth="1"/>
    <col min="11269" max="11269" width="9" style="5"/>
    <col min="11270" max="11270" width="12" style="5" customWidth="1"/>
    <col min="11271" max="11518" width="9" style="5"/>
    <col min="11519" max="11519" width="36.875" style="5" customWidth="1"/>
    <col min="11520" max="11520" width="11.5" style="5" customWidth="1"/>
    <col min="11521" max="11521" width="38.625" style="5" customWidth="1"/>
    <col min="11522" max="11522" width="12.25" style="5" customWidth="1"/>
    <col min="11523" max="11523" width="9" style="5"/>
    <col min="11524" max="11524" width="9.625" style="5" customWidth="1"/>
    <col min="11525" max="11525" width="9" style="5"/>
    <col min="11526" max="11526" width="12" style="5" customWidth="1"/>
    <col min="11527" max="11774" width="9" style="5"/>
    <col min="11775" max="11775" width="36.875" style="5" customWidth="1"/>
    <col min="11776" max="11776" width="11.5" style="5" customWidth="1"/>
    <col min="11777" max="11777" width="38.625" style="5" customWidth="1"/>
    <col min="11778" max="11778" width="12.25" style="5" customWidth="1"/>
    <col min="11779" max="11779" width="9" style="5"/>
    <col min="11780" max="11780" width="9.625" style="5" customWidth="1"/>
    <col min="11781" max="11781" width="9" style="5"/>
    <col min="11782" max="11782" width="12" style="5" customWidth="1"/>
    <col min="11783" max="12030" width="9" style="5"/>
    <col min="12031" max="12031" width="36.875" style="5" customWidth="1"/>
    <col min="12032" max="12032" width="11.5" style="5" customWidth="1"/>
    <col min="12033" max="12033" width="38.625" style="5" customWidth="1"/>
    <col min="12034" max="12034" width="12.25" style="5" customWidth="1"/>
    <col min="12035" max="12035" width="9" style="5"/>
    <col min="12036" max="12036" width="9.625" style="5" customWidth="1"/>
    <col min="12037" max="12037" width="9" style="5"/>
    <col min="12038" max="12038" width="12" style="5" customWidth="1"/>
    <col min="12039" max="12286" width="9" style="5"/>
    <col min="12287" max="12287" width="36.875" style="5" customWidth="1"/>
    <col min="12288" max="12288" width="11.5" style="5" customWidth="1"/>
    <col min="12289" max="12289" width="38.625" style="5" customWidth="1"/>
    <col min="12290" max="12290" width="12.25" style="5" customWidth="1"/>
    <col min="12291" max="12291" width="9" style="5"/>
    <col min="12292" max="12292" width="9.625" style="5" customWidth="1"/>
    <col min="12293" max="12293" width="9" style="5"/>
    <col min="12294" max="12294" width="12" style="5" customWidth="1"/>
    <col min="12295" max="12542" width="9" style="5"/>
    <col min="12543" max="12543" width="36.875" style="5" customWidth="1"/>
    <col min="12544" max="12544" width="11.5" style="5" customWidth="1"/>
    <col min="12545" max="12545" width="38.625" style="5" customWidth="1"/>
    <col min="12546" max="12546" width="12.25" style="5" customWidth="1"/>
    <col min="12547" max="12547" width="9" style="5"/>
    <col min="12548" max="12548" width="9.625" style="5" customWidth="1"/>
    <col min="12549" max="12549" width="9" style="5"/>
    <col min="12550" max="12550" width="12" style="5" customWidth="1"/>
    <col min="12551" max="12798" width="9" style="5"/>
    <col min="12799" max="12799" width="36.875" style="5" customWidth="1"/>
    <col min="12800" max="12800" width="11.5" style="5" customWidth="1"/>
    <col min="12801" max="12801" width="38.625" style="5" customWidth="1"/>
    <col min="12802" max="12802" width="12.25" style="5" customWidth="1"/>
    <col min="12803" max="12803" width="9" style="5"/>
    <col min="12804" max="12804" width="9.625" style="5" customWidth="1"/>
    <col min="12805" max="12805" width="9" style="5"/>
    <col min="12806" max="12806" width="12" style="5" customWidth="1"/>
    <col min="12807" max="13054" width="9" style="5"/>
    <col min="13055" max="13055" width="36.875" style="5" customWidth="1"/>
    <col min="13056" max="13056" width="11.5" style="5" customWidth="1"/>
    <col min="13057" max="13057" width="38.625" style="5" customWidth="1"/>
    <col min="13058" max="13058" width="12.25" style="5" customWidth="1"/>
    <col min="13059" max="13059" width="9" style="5"/>
    <col min="13060" max="13060" width="9.625" style="5" customWidth="1"/>
    <col min="13061" max="13061" width="9" style="5"/>
    <col min="13062" max="13062" width="12" style="5" customWidth="1"/>
    <col min="13063" max="13310" width="9" style="5"/>
    <col min="13311" max="13311" width="36.875" style="5" customWidth="1"/>
    <col min="13312" max="13312" width="11.5" style="5" customWidth="1"/>
    <col min="13313" max="13313" width="38.625" style="5" customWidth="1"/>
    <col min="13314" max="13314" width="12.25" style="5" customWidth="1"/>
    <col min="13315" max="13315" width="9" style="5"/>
    <col min="13316" max="13316" width="9.625" style="5" customWidth="1"/>
    <col min="13317" max="13317" width="9" style="5"/>
    <col min="13318" max="13318" width="12" style="5" customWidth="1"/>
    <col min="13319" max="13566" width="9" style="5"/>
    <col min="13567" max="13567" width="36.875" style="5" customWidth="1"/>
    <col min="13568" max="13568" width="11.5" style="5" customWidth="1"/>
    <col min="13569" max="13569" width="38.625" style="5" customWidth="1"/>
    <col min="13570" max="13570" width="12.25" style="5" customWidth="1"/>
    <col min="13571" max="13571" width="9" style="5"/>
    <col min="13572" max="13572" width="9.625" style="5" customWidth="1"/>
    <col min="13573" max="13573" width="9" style="5"/>
    <col min="13574" max="13574" width="12" style="5" customWidth="1"/>
    <col min="13575" max="13822" width="9" style="5"/>
    <col min="13823" max="13823" width="36.875" style="5" customWidth="1"/>
    <col min="13824" max="13824" width="11.5" style="5" customWidth="1"/>
    <col min="13825" max="13825" width="38.625" style="5" customWidth="1"/>
    <col min="13826" max="13826" width="12.25" style="5" customWidth="1"/>
    <col min="13827" max="13827" width="9" style="5"/>
    <col min="13828" max="13828" width="9.625" style="5" customWidth="1"/>
    <col min="13829" max="13829" width="9" style="5"/>
    <col min="13830" max="13830" width="12" style="5" customWidth="1"/>
    <col min="13831" max="14078" width="9" style="5"/>
    <col min="14079" max="14079" width="36.875" style="5" customWidth="1"/>
    <col min="14080" max="14080" width="11.5" style="5" customWidth="1"/>
    <col min="14081" max="14081" width="38.625" style="5" customWidth="1"/>
    <col min="14082" max="14082" width="12.25" style="5" customWidth="1"/>
    <col min="14083" max="14083" width="9" style="5"/>
    <col min="14084" max="14084" width="9.625" style="5" customWidth="1"/>
    <col min="14085" max="14085" width="9" style="5"/>
    <col min="14086" max="14086" width="12" style="5" customWidth="1"/>
    <col min="14087" max="14334" width="9" style="5"/>
    <col min="14335" max="14335" width="36.875" style="5" customWidth="1"/>
    <col min="14336" max="14336" width="11.5" style="5" customWidth="1"/>
    <col min="14337" max="14337" width="38.625" style="5" customWidth="1"/>
    <col min="14338" max="14338" width="12.25" style="5" customWidth="1"/>
    <col min="14339" max="14339" width="9" style="5"/>
    <col min="14340" max="14340" width="9.625" style="5" customWidth="1"/>
    <col min="14341" max="14341" width="9" style="5"/>
    <col min="14342" max="14342" width="12" style="5" customWidth="1"/>
    <col min="14343" max="14590" width="9" style="5"/>
    <col min="14591" max="14591" width="36.875" style="5" customWidth="1"/>
    <col min="14592" max="14592" width="11.5" style="5" customWidth="1"/>
    <col min="14593" max="14593" width="38.625" style="5" customWidth="1"/>
    <col min="14594" max="14594" width="12.25" style="5" customWidth="1"/>
    <col min="14595" max="14595" width="9" style="5"/>
    <col min="14596" max="14596" width="9.625" style="5" customWidth="1"/>
    <col min="14597" max="14597" width="9" style="5"/>
    <col min="14598" max="14598" width="12" style="5" customWidth="1"/>
    <col min="14599" max="14846" width="9" style="5"/>
    <col min="14847" max="14847" width="36.875" style="5" customWidth="1"/>
    <col min="14848" max="14848" width="11.5" style="5" customWidth="1"/>
    <col min="14849" max="14849" width="38.625" style="5" customWidth="1"/>
    <col min="14850" max="14850" width="12.25" style="5" customWidth="1"/>
    <col min="14851" max="14851" width="9" style="5"/>
    <col min="14852" max="14852" width="9.625" style="5" customWidth="1"/>
    <col min="14853" max="14853" width="9" style="5"/>
    <col min="14854" max="14854" width="12" style="5" customWidth="1"/>
    <col min="14855" max="15102" width="9" style="5"/>
    <col min="15103" max="15103" width="36.875" style="5" customWidth="1"/>
    <col min="15104" max="15104" width="11.5" style="5" customWidth="1"/>
    <col min="15105" max="15105" width="38.625" style="5" customWidth="1"/>
    <col min="15106" max="15106" width="12.25" style="5" customWidth="1"/>
    <col min="15107" max="15107" width="9" style="5"/>
    <col min="15108" max="15108" width="9.625" style="5" customWidth="1"/>
    <col min="15109" max="15109" width="9" style="5"/>
    <col min="15110" max="15110" width="12" style="5" customWidth="1"/>
    <col min="15111" max="15358" width="9" style="5"/>
    <col min="15359" max="15359" width="36.875" style="5" customWidth="1"/>
    <col min="15360" max="15360" width="11.5" style="5" customWidth="1"/>
    <col min="15361" max="15361" width="38.625" style="5" customWidth="1"/>
    <col min="15362" max="15362" width="12.25" style="5" customWidth="1"/>
    <col min="15363" max="15363" width="9" style="5"/>
    <col min="15364" max="15364" width="9.625" style="5" customWidth="1"/>
    <col min="15365" max="15365" width="9" style="5"/>
    <col min="15366" max="15366" width="12" style="5" customWidth="1"/>
    <col min="15367" max="15614" width="9" style="5"/>
    <col min="15615" max="15615" width="36.875" style="5" customWidth="1"/>
    <col min="15616" max="15616" width="11.5" style="5" customWidth="1"/>
    <col min="15617" max="15617" width="38.625" style="5" customWidth="1"/>
    <col min="15618" max="15618" width="12.25" style="5" customWidth="1"/>
    <col min="15619" max="15619" width="9" style="5"/>
    <col min="15620" max="15620" width="9.625" style="5" customWidth="1"/>
    <col min="15621" max="15621" width="9" style="5"/>
    <col min="15622" max="15622" width="12" style="5" customWidth="1"/>
    <col min="15623" max="15870" width="9" style="5"/>
    <col min="15871" max="15871" width="36.875" style="5" customWidth="1"/>
    <col min="15872" max="15872" width="11.5" style="5" customWidth="1"/>
    <col min="15873" max="15873" width="38.625" style="5" customWidth="1"/>
    <col min="15874" max="15874" width="12.25" style="5" customWidth="1"/>
    <col min="15875" max="15875" width="9" style="5"/>
    <col min="15876" max="15876" width="9.625" style="5" customWidth="1"/>
    <col min="15877" max="15877" width="9" style="5"/>
    <col min="15878" max="15878" width="12" style="5" customWidth="1"/>
    <col min="15879" max="16126" width="9" style="5"/>
    <col min="16127" max="16127" width="36.875" style="5" customWidth="1"/>
    <col min="16128" max="16128" width="11.5" style="5" customWidth="1"/>
    <col min="16129" max="16129" width="38.625" style="5" customWidth="1"/>
    <col min="16130" max="16130" width="12.25" style="5" customWidth="1"/>
    <col min="16131" max="16131" width="9" style="5"/>
    <col min="16132" max="16132" width="9.625" style="5" customWidth="1"/>
    <col min="16133" max="16133" width="9" style="5"/>
    <col min="16134" max="16134" width="12" style="5" customWidth="1"/>
    <col min="16135" max="16382" width="9" style="5"/>
    <col min="16383" max="16384" width="9" style="6"/>
  </cols>
  <sheetData>
    <row r="1" ht="22" customHeight="1" spans="1:1">
      <c r="A1" s="29" t="s">
        <v>0</v>
      </c>
    </row>
    <row r="2" ht="41.25" customHeight="1" spans="1:2">
      <c r="A2" s="8" t="s">
        <v>1</v>
      </c>
      <c r="B2" s="8"/>
    </row>
    <row r="3" customHeight="1" spans="1:2">
      <c r="A3" s="30" t="s">
        <v>2</v>
      </c>
      <c r="B3" s="31" t="s">
        <v>3</v>
      </c>
    </row>
    <row r="4" ht="23" customHeight="1" spans="1:2">
      <c r="A4" s="10" t="s">
        <v>4</v>
      </c>
      <c r="B4" s="11" t="s">
        <v>5</v>
      </c>
    </row>
    <row r="5" s="3" customFormat="1" ht="20" customHeight="1" spans="1:6">
      <c r="A5" s="32" t="s">
        <v>6</v>
      </c>
      <c r="B5" s="33">
        <f>SUM(B6:B20)</f>
        <v>0</v>
      </c>
      <c r="D5" s="14"/>
      <c r="F5" s="15"/>
    </row>
    <row r="6" ht="20" customHeight="1" spans="1:2">
      <c r="A6" s="34" t="s">
        <v>7</v>
      </c>
      <c r="B6" s="35"/>
    </row>
    <row r="7" ht="20" customHeight="1" spans="1:2">
      <c r="A7" s="34" t="s">
        <v>8</v>
      </c>
      <c r="B7" s="35"/>
    </row>
    <row r="8" ht="20" customHeight="1" spans="1:2">
      <c r="A8" s="34" t="s">
        <v>9</v>
      </c>
      <c r="B8" s="35"/>
    </row>
    <row r="9" ht="20" customHeight="1" spans="1:2">
      <c r="A9" s="34" t="s">
        <v>10</v>
      </c>
      <c r="B9" s="35"/>
    </row>
    <row r="10" ht="20" customHeight="1" spans="1:2">
      <c r="A10" s="34" t="s">
        <v>11</v>
      </c>
      <c r="B10" s="35"/>
    </row>
    <row r="11" ht="20" customHeight="1" spans="1:2">
      <c r="A11" s="34" t="s">
        <v>12</v>
      </c>
      <c r="B11" s="35"/>
    </row>
    <row r="12" ht="20" customHeight="1" spans="1:2">
      <c r="A12" s="34" t="s">
        <v>13</v>
      </c>
      <c r="B12" s="35"/>
    </row>
    <row r="13" ht="20" customHeight="1" spans="1:2">
      <c r="A13" s="34" t="s">
        <v>14</v>
      </c>
      <c r="B13" s="35"/>
    </row>
    <row r="14" ht="20" customHeight="1" spans="1:2">
      <c r="A14" s="34" t="s">
        <v>15</v>
      </c>
      <c r="B14" s="35"/>
    </row>
    <row r="15" ht="20" customHeight="1" spans="1:2">
      <c r="A15" s="34" t="s">
        <v>16</v>
      </c>
      <c r="B15" s="35"/>
    </row>
    <row r="16" ht="20" customHeight="1" spans="1:2">
      <c r="A16" s="34" t="s">
        <v>17</v>
      </c>
      <c r="B16" s="35"/>
    </row>
    <row r="17" ht="20" customHeight="1" spans="1:2">
      <c r="A17" s="34" t="s">
        <v>18</v>
      </c>
      <c r="B17" s="35"/>
    </row>
    <row r="18" ht="20" customHeight="1" spans="1:2">
      <c r="A18" s="34" t="s">
        <v>19</v>
      </c>
      <c r="B18" s="35"/>
    </row>
    <row r="19" ht="20" customHeight="1" spans="1:2">
      <c r="A19" s="34" t="s">
        <v>20</v>
      </c>
      <c r="B19" s="35"/>
    </row>
    <row r="20" ht="20" customHeight="1" spans="1:2">
      <c r="A20" s="36" t="s">
        <v>21</v>
      </c>
      <c r="B20" s="35"/>
    </row>
    <row r="21" s="3" customFormat="1" ht="20" customHeight="1" spans="1:6">
      <c r="A21" s="32" t="s">
        <v>22</v>
      </c>
      <c r="B21" s="33">
        <f>SUM(B22:B23)</f>
        <v>0</v>
      </c>
      <c r="D21" s="14"/>
      <c r="F21" s="15"/>
    </row>
    <row r="22" ht="20" customHeight="1" spans="1:2">
      <c r="A22" s="34" t="s">
        <v>23</v>
      </c>
      <c r="B22" s="35"/>
    </row>
    <row r="23" ht="20" customHeight="1" spans="1:2">
      <c r="A23" s="34" t="s">
        <v>24</v>
      </c>
      <c r="B23" s="35"/>
    </row>
    <row r="24" s="3" customFormat="1" ht="20" customHeight="1" spans="1:2">
      <c r="A24" s="32" t="s">
        <v>25</v>
      </c>
      <c r="B24" s="33">
        <v>37</v>
      </c>
    </row>
    <row r="25" ht="30" customHeight="1" spans="1:2">
      <c r="A25" s="36" t="s">
        <v>26</v>
      </c>
      <c r="B25" s="35">
        <v>37</v>
      </c>
    </row>
    <row r="26" ht="20" customHeight="1" spans="1:2">
      <c r="A26" s="34"/>
      <c r="B26" s="35"/>
    </row>
    <row r="27" ht="20" customHeight="1" spans="1:2">
      <c r="A27" s="37" t="s">
        <v>27</v>
      </c>
      <c r="B27" s="33">
        <f>B24+B21+B5</f>
        <v>37</v>
      </c>
    </row>
    <row r="28" s="4" customFormat="1" ht="20" customHeight="1" spans="1:2">
      <c r="A28" s="38" t="s">
        <v>28</v>
      </c>
      <c r="B28" s="39">
        <v>139</v>
      </c>
    </row>
    <row r="29" ht="20" customHeight="1" spans="1:2">
      <c r="A29" s="40"/>
      <c r="B29" s="35"/>
    </row>
    <row r="30" ht="20" customHeight="1" spans="1:2">
      <c r="A30" s="27" t="s">
        <v>29</v>
      </c>
      <c r="B30" s="33">
        <f>B27+B28</f>
        <v>176</v>
      </c>
    </row>
    <row r="32" s="3" customFormat="1" customHeight="1" spans="1:2">
      <c r="A32" s="5"/>
      <c r="B32" s="41"/>
    </row>
    <row r="38" s="3" customFormat="1" customHeight="1" spans="1:2">
      <c r="A38" s="5"/>
      <c r="B38" s="5"/>
    </row>
  </sheetData>
  <mergeCells count="1">
    <mergeCell ref="A2:B2"/>
  </mergeCells>
  <printOptions horizontalCentered="1"/>
  <pageMargins left="0.786805555555556" right="0.826388888888889" top="0.984027777777778" bottom="1.02361111111111" header="0.511805555555556" footer="0.786805555555556"/>
  <pageSetup paperSize="9" firstPageNumber="81" orientation="portrait" useFirstPageNumber="1" horizontalDpi="600"/>
  <headerFooter alignWithMargins="0" scaleWithDoc="0">
    <oddFooter>&amp;C&amp;16—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13" workbookViewId="0">
      <selection activeCell="A5" sqref="A5"/>
    </sheetView>
  </sheetViews>
  <sheetFormatPr defaultColWidth="9" defaultRowHeight="21" customHeight="1" outlineLevelCol="5"/>
  <cols>
    <col min="1" max="1" width="47.3416666666667" style="5" customWidth="1"/>
    <col min="2" max="2" width="32" style="5" customWidth="1"/>
    <col min="3" max="3" width="9" style="5"/>
    <col min="4" max="4" width="9.625" style="5" customWidth="1"/>
    <col min="5" max="5" width="9" style="5"/>
    <col min="6" max="6" width="12" style="5" customWidth="1"/>
    <col min="7" max="254" width="9" style="5"/>
    <col min="255" max="255" width="36.875" style="5" customWidth="1"/>
    <col min="256" max="256" width="11.5" style="5" customWidth="1"/>
    <col min="257" max="257" width="38.625" style="5" customWidth="1"/>
    <col min="258" max="258" width="12.25" style="5" customWidth="1"/>
    <col min="259" max="259" width="9" style="5"/>
    <col min="260" max="260" width="9.625" style="5" customWidth="1"/>
    <col min="261" max="261" width="9" style="5"/>
    <col min="262" max="262" width="12" style="5" customWidth="1"/>
    <col min="263" max="510" width="9" style="5"/>
    <col min="511" max="511" width="36.875" style="5" customWidth="1"/>
    <col min="512" max="512" width="11.5" style="5" customWidth="1"/>
    <col min="513" max="513" width="38.625" style="5" customWidth="1"/>
    <col min="514" max="514" width="12.25" style="5" customWidth="1"/>
    <col min="515" max="515" width="9" style="5"/>
    <col min="516" max="516" width="9.625" style="5" customWidth="1"/>
    <col min="517" max="517" width="9" style="5"/>
    <col min="518" max="518" width="12" style="5" customWidth="1"/>
    <col min="519" max="766" width="9" style="5"/>
    <col min="767" max="767" width="36.875" style="5" customWidth="1"/>
    <col min="768" max="768" width="11.5" style="5" customWidth="1"/>
    <col min="769" max="769" width="38.625" style="5" customWidth="1"/>
    <col min="770" max="770" width="12.25" style="5" customWidth="1"/>
    <col min="771" max="771" width="9" style="5"/>
    <col min="772" max="772" width="9.625" style="5" customWidth="1"/>
    <col min="773" max="773" width="9" style="5"/>
    <col min="774" max="774" width="12" style="5" customWidth="1"/>
    <col min="775" max="1022" width="9" style="5"/>
    <col min="1023" max="1023" width="36.875" style="5" customWidth="1"/>
    <col min="1024" max="1024" width="11.5" style="5" customWidth="1"/>
    <col min="1025" max="1025" width="38.625" style="5" customWidth="1"/>
    <col min="1026" max="1026" width="12.25" style="5" customWidth="1"/>
    <col min="1027" max="1027" width="9" style="5"/>
    <col min="1028" max="1028" width="9.625" style="5" customWidth="1"/>
    <col min="1029" max="1029" width="9" style="5"/>
    <col min="1030" max="1030" width="12" style="5" customWidth="1"/>
    <col min="1031" max="1278" width="9" style="5"/>
    <col min="1279" max="1279" width="36.875" style="5" customWidth="1"/>
    <col min="1280" max="1280" width="11.5" style="5" customWidth="1"/>
    <col min="1281" max="1281" width="38.625" style="5" customWidth="1"/>
    <col min="1282" max="1282" width="12.25" style="5" customWidth="1"/>
    <col min="1283" max="1283" width="9" style="5"/>
    <col min="1284" max="1284" width="9.625" style="5" customWidth="1"/>
    <col min="1285" max="1285" width="9" style="5"/>
    <col min="1286" max="1286" width="12" style="5" customWidth="1"/>
    <col min="1287" max="1534" width="9" style="5"/>
    <col min="1535" max="1535" width="36.875" style="5" customWidth="1"/>
    <col min="1536" max="1536" width="11.5" style="5" customWidth="1"/>
    <col min="1537" max="1537" width="38.625" style="5" customWidth="1"/>
    <col min="1538" max="1538" width="12.25" style="5" customWidth="1"/>
    <col min="1539" max="1539" width="9" style="5"/>
    <col min="1540" max="1540" width="9.625" style="5" customWidth="1"/>
    <col min="1541" max="1541" width="9" style="5"/>
    <col min="1542" max="1542" width="12" style="5" customWidth="1"/>
    <col min="1543" max="1790" width="9" style="5"/>
    <col min="1791" max="1791" width="36.875" style="5" customWidth="1"/>
    <col min="1792" max="1792" width="11.5" style="5" customWidth="1"/>
    <col min="1793" max="1793" width="38.625" style="5" customWidth="1"/>
    <col min="1794" max="1794" width="12.25" style="5" customWidth="1"/>
    <col min="1795" max="1795" width="9" style="5"/>
    <col min="1796" max="1796" width="9.625" style="5" customWidth="1"/>
    <col min="1797" max="1797" width="9" style="5"/>
    <col min="1798" max="1798" width="12" style="5" customWidth="1"/>
    <col min="1799" max="2046" width="9" style="5"/>
    <col min="2047" max="2047" width="36.875" style="5" customWidth="1"/>
    <col min="2048" max="2048" width="11.5" style="5" customWidth="1"/>
    <col min="2049" max="2049" width="38.625" style="5" customWidth="1"/>
    <col min="2050" max="2050" width="12.25" style="5" customWidth="1"/>
    <col min="2051" max="2051" width="9" style="5"/>
    <col min="2052" max="2052" width="9.625" style="5" customWidth="1"/>
    <col min="2053" max="2053" width="9" style="5"/>
    <col min="2054" max="2054" width="12" style="5" customWidth="1"/>
    <col min="2055" max="2302" width="9" style="5"/>
    <col min="2303" max="2303" width="36.875" style="5" customWidth="1"/>
    <col min="2304" max="2304" width="11.5" style="5" customWidth="1"/>
    <col min="2305" max="2305" width="38.625" style="5" customWidth="1"/>
    <col min="2306" max="2306" width="12.25" style="5" customWidth="1"/>
    <col min="2307" max="2307" width="9" style="5"/>
    <col min="2308" max="2308" width="9.625" style="5" customWidth="1"/>
    <col min="2309" max="2309" width="9" style="5"/>
    <col min="2310" max="2310" width="12" style="5" customWidth="1"/>
    <col min="2311" max="2558" width="9" style="5"/>
    <col min="2559" max="2559" width="36.875" style="5" customWidth="1"/>
    <col min="2560" max="2560" width="11.5" style="5" customWidth="1"/>
    <col min="2561" max="2561" width="38.625" style="5" customWidth="1"/>
    <col min="2562" max="2562" width="12.25" style="5" customWidth="1"/>
    <col min="2563" max="2563" width="9" style="5"/>
    <col min="2564" max="2564" width="9.625" style="5" customWidth="1"/>
    <col min="2565" max="2565" width="9" style="5"/>
    <col min="2566" max="2566" width="12" style="5" customWidth="1"/>
    <col min="2567" max="2814" width="9" style="5"/>
    <col min="2815" max="2815" width="36.875" style="5" customWidth="1"/>
    <col min="2816" max="2816" width="11.5" style="5" customWidth="1"/>
    <col min="2817" max="2817" width="38.625" style="5" customWidth="1"/>
    <col min="2818" max="2818" width="12.25" style="5" customWidth="1"/>
    <col min="2819" max="2819" width="9" style="5"/>
    <col min="2820" max="2820" width="9.625" style="5" customWidth="1"/>
    <col min="2821" max="2821" width="9" style="5"/>
    <col min="2822" max="2822" width="12" style="5" customWidth="1"/>
    <col min="2823" max="3070" width="9" style="5"/>
    <col min="3071" max="3071" width="36.875" style="5" customWidth="1"/>
    <col min="3072" max="3072" width="11.5" style="5" customWidth="1"/>
    <col min="3073" max="3073" width="38.625" style="5" customWidth="1"/>
    <col min="3074" max="3074" width="12.25" style="5" customWidth="1"/>
    <col min="3075" max="3075" width="9" style="5"/>
    <col min="3076" max="3076" width="9.625" style="5" customWidth="1"/>
    <col min="3077" max="3077" width="9" style="5"/>
    <col min="3078" max="3078" width="12" style="5" customWidth="1"/>
    <col min="3079" max="3326" width="9" style="5"/>
    <col min="3327" max="3327" width="36.875" style="5" customWidth="1"/>
    <col min="3328" max="3328" width="11.5" style="5" customWidth="1"/>
    <col min="3329" max="3329" width="38.625" style="5" customWidth="1"/>
    <col min="3330" max="3330" width="12.25" style="5" customWidth="1"/>
    <col min="3331" max="3331" width="9" style="5"/>
    <col min="3332" max="3332" width="9.625" style="5" customWidth="1"/>
    <col min="3333" max="3333" width="9" style="5"/>
    <col min="3334" max="3334" width="12" style="5" customWidth="1"/>
    <col min="3335" max="3582" width="9" style="5"/>
    <col min="3583" max="3583" width="36.875" style="5" customWidth="1"/>
    <col min="3584" max="3584" width="11.5" style="5" customWidth="1"/>
    <col min="3585" max="3585" width="38.625" style="5" customWidth="1"/>
    <col min="3586" max="3586" width="12.25" style="5" customWidth="1"/>
    <col min="3587" max="3587" width="9" style="5"/>
    <col min="3588" max="3588" width="9.625" style="5" customWidth="1"/>
    <col min="3589" max="3589" width="9" style="5"/>
    <col min="3590" max="3590" width="12" style="5" customWidth="1"/>
    <col min="3591" max="3838" width="9" style="5"/>
    <col min="3839" max="3839" width="36.875" style="5" customWidth="1"/>
    <col min="3840" max="3840" width="11.5" style="5" customWidth="1"/>
    <col min="3841" max="3841" width="38.625" style="5" customWidth="1"/>
    <col min="3842" max="3842" width="12.25" style="5" customWidth="1"/>
    <col min="3843" max="3843" width="9" style="5"/>
    <col min="3844" max="3844" width="9.625" style="5" customWidth="1"/>
    <col min="3845" max="3845" width="9" style="5"/>
    <col min="3846" max="3846" width="12" style="5" customWidth="1"/>
    <col min="3847" max="4094" width="9" style="5"/>
    <col min="4095" max="4095" width="36.875" style="5" customWidth="1"/>
    <col min="4096" max="4096" width="11.5" style="5" customWidth="1"/>
    <col min="4097" max="4097" width="38.625" style="5" customWidth="1"/>
    <col min="4098" max="4098" width="12.25" style="5" customWidth="1"/>
    <col min="4099" max="4099" width="9" style="5"/>
    <col min="4100" max="4100" width="9.625" style="5" customWidth="1"/>
    <col min="4101" max="4101" width="9" style="5"/>
    <col min="4102" max="4102" width="12" style="5" customWidth="1"/>
    <col min="4103" max="4350" width="9" style="5"/>
    <col min="4351" max="4351" width="36.875" style="5" customWidth="1"/>
    <col min="4352" max="4352" width="11.5" style="5" customWidth="1"/>
    <col min="4353" max="4353" width="38.625" style="5" customWidth="1"/>
    <col min="4354" max="4354" width="12.25" style="5" customWidth="1"/>
    <col min="4355" max="4355" width="9" style="5"/>
    <col min="4356" max="4356" width="9.625" style="5" customWidth="1"/>
    <col min="4357" max="4357" width="9" style="5"/>
    <col min="4358" max="4358" width="12" style="5" customWidth="1"/>
    <col min="4359" max="4606" width="9" style="5"/>
    <col min="4607" max="4607" width="36.875" style="5" customWidth="1"/>
    <col min="4608" max="4608" width="11.5" style="5" customWidth="1"/>
    <col min="4609" max="4609" width="38.625" style="5" customWidth="1"/>
    <col min="4610" max="4610" width="12.25" style="5" customWidth="1"/>
    <col min="4611" max="4611" width="9" style="5"/>
    <col min="4612" max="4612" width="9.625" style="5" customWidth="1"/>
    <col min="4613" max="4613" width="9" style="5"/>
    <col min="4614" max="4614" width="12" style="5" customWidth="1"/>
    <col min="4615" max="4862" width="9" style="5"/>
    <col min="4863" max="4863" width="36.875" style="5" customWidth="1"/>
    <col min="4864" max="4864" width="11.5" style="5" customWidth="1"/>
    <col min="4865" max="4865" width="38.625" style="5" customWidth="1"/>
    <col min="4866" max="4866" width="12.25" style="5" customWidth="1"/>
    <col min="4867" max="4867" width="9" style="5"/>
    <col min="4868" max="4868" width="9.625" style="5" customWidth="1"/>
    <col min="4869" max="4869" width="9" style="5"/>
    <col min="4870" max="4870" width="12" style="5" customWidth="1"/>
    <col min="4871" max="5118" width="9" style="5"/>
    <col min="5119" max="5119" width="36.875" style="5" customWidth="1"/>
    <col min="5120" max="5120" width="11.5" style="5" customWidth="1"/>
    <col min="5121" max="5121" width="38.625" style="5" customWidth="1"/>
    <col min="5122" max="5122" width="12.25" style="5" customWidth="1"/>
    <col min="5123" max="5123" width="9" style="5"/>
    <col min="5124" max="5124" width="9.625" style="5" customWidth="1"/>
    <col min="5125" max="5125" width="9" style="5"/>
    <col min="5126" max="5126" width="12" style="5" customWidth="1"/>
    <col min="5127" max="5374" width="9" style="5"/>
    <col min="5375" max="5375" width="36.875" style="5" customWidth="1"/>
    <col min="5376" max="5376" width="11.5" style="5" customWidth="1"/>
    <col min="5377" max="5377" width="38.625" style="5" customWidth="1"/>
    <col min="5378" max="5378" width="12.25" style="5" customWidth="1"/>
    <col min="5379" max="5379" width="9" style="5"/>
    <col min="5380" max="5380" width="9.625" style="5" customWidth="1"/>
    <col min="5381" max="5381" width="9" style="5"/>
    <col min="5382" max="5382" width="12" style="5" customWidth="1"/>
    <col min="5383" max="5630" width="9" style="5"/>
    <col min="5631" max="5631" width="36.875" style="5" customWidth="1"/>
    <col min="5632" max="5632" width="11.5" style="5" customWidth="1"/>
    <col min="5633" max="5633" width="38.625" style="5" customWidth="1"/>
    <col min="5634" max="5634" width="12.25" style="5" customWidth="1"/>
    <col min="5635" max="5635" width="9" style="5"/>
    <col min="5636" max="5636" width="9.625" style="5" customWidth="1"/>
    <col min="5637" max="5637" width="9" style="5"/>
    <col min="5638" max="5638" width="12" style="5" customWidth="1"/>
    <col min="5639" max="5886" width="9" style="5"/>
    <col min="5887" max="5887" width="36.875" style="5" customWidth="1"/>
    <col min="5888" max="5888" width="11.5" style="5" customWidth="1"/>
    <col min="5889" max="5889" width="38.625" style="5" customWidth="1"/>
    <col min="5890" max="5890" width="12.25" style="5" customWidth="1"/>
    <col min="5891" max="5891" width="9" style="5"/>
    <col min="5892" max="5892" width="9.625" style="5" customWidth="1"/>
    <col min="5893" max="5893" width="9" style="5"/>
    <col min="5894" max="5894" width="12" style="5" customWidth="1"/>
    <col min="5895" max="6142" width="9" style="5"/>
    <col min="6143" max="6143" width="36.875" style="5" customWidth="1"/>
    <col min="6144" max="6144" width="11.5" style="5" customWidth="1"/>
    <col min="6145" max="6145" width="38.625" style="5" customWidth="1"/>
    <col min="6146" max="6146" width="12.25" style="5" customWidth="1"/>
    <col min="6147" max="6147" width="9" style="5"/>
    <col min="6148" max="6148" width="9.625" style="5" customWidth="1"/>
    <col min="6149" max="6149" width="9" style="5"/>
    <col min="6150" max="6150" width="12" style="5" customWidth="1"/>
    <col min="6151" max="6398" width="9" style="5"/>
    <col min="6399" max="6399" width="36.875" style="5" customWidth="1"/>
    <col min="6400" max="6400" width="11.5" style="5" customWidth="1"/>
    <col min="6401" max="6401" width="38.625" style="5" customWidth="1"/>
    <col min="6402" max="6402" width="12.25" style="5" customWidth="1"/>
    <col min="6403" max="6403" width="9" style="5"/>
    <col min="6404" max="6404" width="9.625" style="5" customWidth="1"/>
    <col min="6405" max="6405" width="9" style="5"/>
    <col min="6406" max="6406" width="12" style="5" customWidth="1"/>
    <col min="6407" max="6654" width="9" style="5"/>
    <col min="6655" max="6655" width="36.875" style="5" customWidth="1"/>
    <col min="6656" max="6656" width="11.5" style="5" customWidth="1"/>
    <col min="6657" max="6657" width="38.625" style="5" customWidth="1"/>
    <col min="6658" max="6658" width="12.25" style="5" customWidth="1"/>
    <col min="6659" max="6659" width="9" style="5"/>
    <col min="6660" max="6660" width="9.625" style="5" customWidth="1"/>
    <col min="6661" max="6661" width="9" style="5"/>
    <col min="6662" max="6662" width="12" style="5" customWidth="1"/>
    <col min="6663" max="6910" width="9" style="5"/>
    <col min="6911" max="6911" width="36.875" style="5" customWidth="1"/>
    <col min="6912" max="6912" width="11.5" style="5" customWidth="1"/>
    <col min="6913" max="6913" width="38.625" style="5" customWidth="1"/>
    <col min="6914" max="6914" width="12.25" style="5" customWidth="1"/>
    <col min="6915" max="6915" width="9" style="5"/>
    <col min="6916" max="6916" width="9.625" style="5" customWidth="1"/>
    <col min="6917" max="6917" width="9" style="5"/>
    <col min="6918" max="6918" width="12" style="5" customWidth="1"/>
    <col min="6919" max="7166" width="9" style="5"/>
    <col min="7167" max="7167" width="36.875" style="5" customWidth="1"/>
    <col min="7168" max="7168" width="11.5" style="5" customWidth="1"/>
    <col min="7169" max="7169" width="38.625" style="5" customWidth="1"/>
    <col min="7170" max="7170" width="12.25" style="5" customWidth="1"/>
    <col min="7171" max="7171" width="9" style="5"/>
    <col min="7172" max="7172" width="9.625" style="5" customWidth="1"/>
    <col min="7173" max="7173" width="9" style="5"/>
    <col min="7174" max="7174" width="12" style="5" customWidth="1"/>
    <col min="7175" max="7422" width="9" style="5"/>
    <col min="7423" max="7423" width="36.875" style="5" customWidth="1"/>
    <col min="7424" max="7424" width="11.5" style="5" customWidth="1"/>
    <col min="7425" max="7425" width="38.625" style="5" customWidth="1"/>
    <col min="7426" max="7426" width="12.25" style="5" customWidth="1"/>
    <col min="7427" max="7427" width="9" style="5"/>
    <col min="7428" max="7428" width="9.625" style="5" customWidth="1"/>
    <col min="7429" max="7429" width="9" style="5"/>
    <col min="7430" max="7430" width="12" style="5" customWidth="1"/>
    <col min="7431" max="7678" width="9" style="5"/>
    <col min="7679" max="7679" width="36.875" style="5" customWidth="1"/>
    <col min="7680" max="7680" width="11.5" style="5" customWidth="1"/>
    <col min="7681" max="7681" width="38.625" style="5" customWidth="1"/>
    <col min="7682" max="7682" width="12.25" style="5" customWidth="1"/>
    <col min="7683" max="7683" width="9" style="5"/>
    <col min="7684" max="7684" width="9.625" style="5" customWidth="1"/>
    <col min="7685" max="7685" width="9" style="5"/>
    <col min="7686" max="7686" width="12" style="5" customWidth="1"/>
    <col min="7687" max="7934" width="9" style="5"/>
    <col min="7935" max="7935" width="36.875" style="5" customWidth="1"/>
    <col min="7936" max="7936" width="11.5" style="5" customWidth="1"/>
    <col min="7937" max="7937" width="38.625" style="5" customWidth="1"/>
    <col min="7938" max="7938" width="12.25" style="5" customWidth="1"/>
    <col min="7939" max="7939" width="9" style="5"/>
    <col min="7940" max="7940" width="9.625" style="5" customWidth="1"/>
    <col min="7941" max="7941" width="9" style="5"/>
    <col min="7942" max="7942" width="12" style="5" customWidth="1"/>
    <col min="7943" max="8190" width="9" style="5"/>
    <col min="8191" max="8191" width="36.875" style="5" customWidth="1"/>
    <col min="8192" max="8192" width="11.5" style="5" customWidth="1"/>
    <col min="8193" max="8193" width="38.625" style="5" customWidth="1"/>
    <col min="8194" max="8194" width="12.25" style="5" customWidth="1"/>
    <col min="8195" max="8195" width="9" style="5"/>
    <col min="8196" max="8196" width="9.625" style="5" customWidth="1"/>
    <col min="8197" max="8197" width="9" style="5"/>
    <col min="8198" max="8198" width="12" style="5" customWidth="1"/>
    <col min="8199" max="8446" width="9" style="5"/>
    <col min="8447" max="8447" width="36.875" style="5" customWidth="1"/>
    <col min="8448" max="8448" width="11.5" style="5" customWidth="1"/>
    <col min="8449" max="8449" width="38.625" style="5" customWidth="1"/>
    <col min="8450" max="8450" width="12.25" style="5" customWidth="1"/>
    <col min="8451" max="8451" width="9" style="5"/>
    <col min="8452" max="8452" width="9.625" style="5" customWidth="1"/>
    <col min="8453" max="8453" width="9" style="5"/>
    <col min="8454" max="8454" width="12" style="5" customWidth="1"/>
    <col min="8455" max="8702" width="9" style="5"/>
    <col min="8703" max="8703" width="36.875" style="5" customWidth="1"/>
    <col min="8704" max="8704" width="11.5" style="5" customWidth="1"/>
    <col min="8705" max="8705" width="38.625" style="5" customWidth="1"/>
    <col min="8706" max="8706" width="12.25" style="5" customWidth="1"/>
    <col min="8707" max="8707" width="9" style="5"/>
    <col min="8708" max="8708" width="9.625" style="5" customWidth="1"/>
    <col min="8709" max="8709" width="9" style="5"/>
    <col min="8710" max="8710" width="12" style="5" customWidth="1"/>
    <col min="8711" max="8958" width="9" style="5"/>
    <col min="8959" max="8959" width="36.875" style="5" customWidth="1"/>
    <col min="8960" max="8960" width="11.5" style="5" customWidth="1"/>
    <col min="8961" max="8961" width="38.625" style="5" customWidth="1"/>
    <col min="8962" max="8962" width="12.25" style="5" customWidth="1"/>
    <col min="8963" max="8963" width="9" style="5"/>
    <col min="8964" max="8964" width="9.625" style="5" customWidth="1"/>
    <col min="8965" max="8965" width="9" style="5"/>
    <col min="8966" max="8966" width="12" style="5" customWidth="1"/>
    <col min="8967" max="9214" width="9" style="5"/>
    <col min="9215" max="9215" width="36.875" style="5" customWidth="1"/>
    <col min="9216" max="9216" width="11.5" style="5" customWidth="1"/>
    <col min="9217" max="9217" width="38.625" style="5" customWidth="1"/>
    <col min="9218" max="9218" width="12.25" style="5" customWidth="1"/>
    <col min="9219" max="9219" width="9" style="5"/>
    <col min="9220" max="9220" width="9.625" style="5" customWidth="1"/>
    <col min="9221" max="9221" width="9" style="5"/>
    <col min="9222" max="9222" width="12" style="5" customWidth="1"/>
    <col min="9223" max="9470" width="9" style="5"/>
    <col min="9471" max="9471" width="36.875" style="5" customWidth="1"/>
    <col min="9472" max="9472" width="11.5" style="5" customWidth="1"/>
    <col min="9473" max="9473" width="38.625" style="5" customWidth="1"/>
    <col min="9474" max="9474" width="12.25" style="5" customWidth="1"/>
    <col min="9475" max="9475" width="9" style="5"/>
    <col min="9476" max="9476" width="9.625" style="5" customWidth="1"/>
    <col min="9477" max="9477" width="9" style="5"/>
    <col min="9478" max="9478" width="12" style="5" customWidth="1"/>
    <col min="9479" max="9726" width="9" style="5"/>
    <col min="9727" max="9727" width="36.875" style="5" customWidth="1"/>
    <col min="9728" max="9728" width="11.5" style="5" customWidth="1"/>
    <col min="9729" max="9729" width="38.625" style="5" customWidth="1"/>
    <col min="9730" max="9730" width="12.25" style="5" customWidth="1"/>
    <col min="9731" max="9731" width="9" style="5"/>
    <col min="9732" max="9732" width="9.625" style="5" customWidth="1"/>
    <col min="9733" max="9733" width="9" style="5"/>
    <col min="9734" max="9734" width="12" style="5" customWidth="1"/>
    <col min="9735" max="9982" width="9" style="5"/>
    <col min="9983" max="9983" width="36.875" style="5" customWidth="1"/>
    <col min="9984" max="9984" width="11.5" style="5" customWidth="1"/>
    <col min="9985" max="9985" width="38.625" style="5" customWidth="1"/>
    <col min="9986" max="9986" width="12.25" style="5" customWidth="1"/>
    <col min="9987" max="9987" width="9" style="5"/>
    <col min="9988" max="9988" width="9.625" style="5" customWidth="1"/>
    <col min="9989" max="9989" width="9" style="5"/>
    <col min="9990" max="9990" width="12" style="5" customWidth="1"/>
    <col min="9991" max="10238" width="9" style="5"/>
    <col min="10239" max="10239" width="36.875" style="5" customWidth="1"/>
    <col min="10240" max="10240" width="11.5" style="5" customWidth="1"/>
    <col min="10241" max="10241" width="38.625" style="5" customWidth="1"/>
    <col min="10242" max="10242" width="12.25" style="5" customWidth="1"/>
    <col min="10243" max="10243" width="9" style="5"/>
    <col min="10244" max="10244" width="9.625" style="5" customWidth="1"/>
    <col min="10245" max="10245" width="9" style="5"/>
    <col min="10246" max="10246" width="12" style="5" customWidth="1"/>
    <col min="10247" max="10494" width="9" style="5"/>
    <col min="10495" max="10495" width="36.875" style="5" customWidth="1"/>
    <col min="10496" max="10496" width="11.5" style="5" customWidth="1"/>
    <col min="10497" max="10497" width="38.625" style="5" customWidth="1"/>
    <col min="10498" max="10498" width="12.25" style="5" customWidth="1"/>
    <col min="10499" max="10499" width="9" style="5"/>
    <col min="10500" max="10500" width="9.625" style="5" customWidth="1"/>
    <col min="10501" max="10501" width="9" style="5"/>
    <col min="10502" max="10502" width="12" style="5" customWidth="1"/>
    <col min="10503" max="10750" width="9" style="5"/>
    <col min="10751" max="10751" width="36.875" style="5" customWidth="1"/>
    <col min="10752" max="10752" width="11.5" style="5" customWidth="1"/>
    <col min="10753" max="10753" width="38.625" style="5" customWidth="1"/>
    <col min="10754" max="10754" width="12.25" style="5" customWidth="1"/>
    <col min="10755" max="10755" width="9" style="5"/>
    <col min="10756" max="10756" width="9.625" style="5" customWidth="1"/>
    <col min="10757" max="10757" width="9" style="5"/>
    <col min="10758" max="10758" width="12" style="5" customWidth="1"/>
    <col min="10759" max="11006" width="9" style="5"/>
    <col min="11007" max="11007" width="36.875" style="5" customWidth="1"/>
    <col min="11008" max="11008" width="11.5" style="5" customWidth="1"/>
    <col min="11009" max="11009" width="38.625" style="5" customWidth="1"/>
    <col min="11010" max="11010" width="12.25" style="5" customWidth="1"/>
    <col min="11011" max="11011" width="9" style="5"/>
    <col min="11012" max="11012" width="9.625" style="5" customWidth="1"/>
    <col min="11013" max="11013" width="9" style="5"/>
    <col min="11014" max="11014" width="12" style="5" customWidth="1"/>
    <col min="11015" max="11262" width="9" style="5"/>
    <col min="11263" max="11263" width="36.875" style="5" customWidth="1"/>
    <col min="11264" max="11264" width="11.5" style="5" customWidth="1"/>
    <col min="11265" max="11265" width="38.625" style="5" customWidth="1"/>
    <col min="11266" max="11266" width="12.25" style="5" customWidth="1"/>
    <col min="11267" max="11267" width="9" style="5"/>
    <col min="11268" max="11268" width="9.625" style="5" customWidth="1"/>
    <col min="11269" max="11269" width="9" style="5"/>
    <col min="11270" max="11270" width="12" style="5" customWidth="1"/>
    <col min="11271" max="11518" width="9" style="5"/>
    <col min="11519" max="11519" width="36.875" style="5" customWidth="1"/>
    <col min="11520" max="11520" width="11.5" style="5" customWidth="1"/>
    <col min="11521" max="11521" width="38.625" style="5" customWidth="1"/>
    <col min="11522" max="11522" width="12.25" style="5" customWidth="1"/>
    <col min="11523" max="11523" width="9" style="5"/>
    <col min="11524" max="11524" width="9.625" style="5" customWidth="1"/>
    <col min="11525" max="11525" width="9" style="5"/>
    <col min="11526" max="11526" width="12" style="5" customWidth="1"/>
    <col min="11527" max="11774" width="9" style="5"/>
    <col min="11775" max="11775" width="36.875" style="5" customWidth="1"/>
    <col min="11776" max="11776" width="11.5" style="5" customWidth="1"/>
    <col min="11777" max="11777" width="38.625" style="5" customWidth="1"/>
    <col min="11778" max="11778" width="12.25" style="5" customWidth="1"/>
    <col min="11779" max="11779" width="9" style="5"/>
    <col min="11780" max="11780" width="9.625" style="5" customWidth="1"/>
    <col min="11781" max="11781" width="9" style="5"/>
    <col min="11782" max="11782" width="12" style="5" customWidth="1"/>
    <col min="11783" max="12030" width="9" style="5"/>
    <col min="12031" max="12031" width="36.875" style="5" customWidth="1"/>
    <col min="12032" max="12032" width="11.5" style="5" customWidth="1"/>
    <col min="12033" max="12033" width="38.625" style="5" customWidth="1"/>
    <col min="12034" max="12034" width="12.25" style="5" customWidth="1"/>
    <col min="12035" max="12035" width="9" style="5"/>
    <col min="12036" max="12036" width="9.625" style="5" customWidth="1"/>
    <col min="12037" max="12037" width="9" style="5"/>
    <col min="12038" max="12038" width="12" style="5" customWidth="1"/>
    <col min="12039" max="12286" width="9" style="5"/>
    <col min="12287" max="12287" width="36.875" style="5" customWidth="1"/>
    <col min="12288" max="12288" width="11.5" style="5" customWidth="1"/>
    <col min="12289" max="12289" width="38.625" style="5" customWidth="1"/>
    <col min="12290" max="12290" width="12.25" style="5" customWidth="1"/>
    <col min="12291" max="12291" width="9" style="5"/>
    <col min="12292" max="12292" width="9.625" style="5" customWidth="1"/>
    <col min="12293" max="12293" width="9" style="5"/>
    <col min="12294" max="12294" width="12" style="5" customWidth="1"/>
    <col min="12295" max="12542" width="9" style="5"/>
    <col min="12543" max="12543" width="36.875" style="5" customWidth="1"/>
    <col min="12544" max="12544" width="11.5" style="5" customWidth="1"/>
    <col min="12545" max="12545" width="38.625" style="5" customWidth="1"/>
    <col min="12546" max="12546" width="12.25" style="5" customWidth="1"/>
    <col min="12547" max="12547" width="9" style="5"/>
    <col min="12548" max="12548" width="9.625" style="5" customWidth="1"/>
    <col min="12549" max="12549" width="9" style="5"/>
    <col min="12550" max="12550" width="12" style="5" customWidth="1"/>
    <col min="12551" max="12798" width="9" style="5"/>
    <col min="12799" max="12799" width="36.875" style="5" customWidth="1"/>
    <col min="12800" max="12800" width="11.5" style="5" customWidth="1"/>
    <col min="12801" max="12801" width="38.625" style="5" customWidth="1"/>
    <col min="12802" max="12802" width="12.25" style="5" customWidth="1"/>
    <col min="12803" max="12803" width="9" style="5"/>
    <col min="12804" max="12804" width="9.625" style="5" customWidth="1"/>
    <col min="12805" max="12805" width="9" style="5"/>
    <col min="12806" max="12806" width="12" style="5" customWidth="1"/>
    <col min="12807" max="13054" width="9" style="5"/>
    <col min="13055" max="13055" width="36.875" style="5" customWidth="1"/>
    <col min="13056" max="13056" width="11.5" style="5" customWidth="1"/>
    <col min="13057" max="13057" width="38.625" style="5" customWidth="1"/>
    <col min="13058" max="13058" width="12.25" style="5" customWidth="1"/>
    <col min="13059" max="13059" width="9" style="5"/>
    <col min="13060" max="13060" width="9.625" style="5" customWidth="1"/>
    <col min="13061" max="13061" width="9" style="5"/>
    <col min="13062" max="13062" width="12" style="5" customWidth="1"/>
    <col min="13063" max="13310" width="9" style="5"/>
    <col min="13311" max="13311" width="36.875" style="5" customWidth="1"/>
    <col min="13312" max="13312" width="11.5" style="5" customWidth="1"/>
    <col min="13313" max="13313" width="38.625" style="5" customWidth="1"/>
    <col min="13314" max="13314" width="12.25" style="5" customWidth="1"/>
    <col min="13315" max="13315" width="9" style="5"/>
    <col min="13316" max="13316" width="9.625" style="5" customWidth="1"/>
    <col min="13317" max="13317" width="9" style="5"/>
    <col min="13318" max="13318" width="12" style="5" customWidth="1"/>
    <col min="13319" max="13566" width="9" style="5"/>
    <col min="13567" max="13567" width="36.875" style="5" customWidth="1"/>
    <col min="13568" max="13568" width="11.5" style="5" customWidth="1"/>
    <col min="13569" max="13569" width="38.625" style="5" customWidth="1"/>
    <col min="13570" max="13570" width="12.25" style="5" customWidth="1"/>
    <col min="13571" max="13571" width="9" style="5"/>
    <col min="13572" max="13572" width="9.625" style="5" customWidth="1"/>
    <col min="13573" max="13573" width="9" style="5"/>
    <col min="13574" max="13574" width="12" style="5" customWidth="1"/>
    <col min="13575" max="13822" width="9" style="5"/>
    <col min="13823" max="13823" width="36.875" style="5" customWidth="1"/>
    <col min="13824" max="13824" width="11.5" style="5" customWidth="1"/>
    <col min="13825" max="13825" width="38.625" style="5" customWidth="1"/>
    <col min="13826" max="13826" width="12.25" style="5" customWidth="1"/>
    <col min="13827" max="13827" width="9" style="5"/>
    <col min="13828" max="13828" width="9.625" style="5" customWidth="1"/>
    <col min="13829" max="13829" width="9" style="5"/>
    <col min="13830" max="13830" width="12" style="5" customWidth="1"/>
    <col min="13831" max="14078" width="9" style="5"/>
    <col min="14079" max="14079" width="36.875" style="5" customWidth="1"/>
    <col min="14080" max="14080" width="11.5" style="5" customWidth="1"/>
    <col min="14081" max="14081" width="38.625" style="5" customWidth="1"/>
    <col min="14082" max="14082" width="12.25" style="5" customWidth="1"/>
    <col min="14083" max="14083" width="9" style="5"/>
    <col min="14084" max="14084" width="9.625" style="5" customWidth="1"/>
    <col min="14085" max="14085" width="9" style="5"/>
    <col min="14086" max="14086" width="12" style="5" customWidth="1"/>
    <col min="14087" max="14334" width="9" style="5"/>
    <col min="14335" max="14335" width="36.875" style="5" customWidth="1"/>
    <col min="14336" max="14336" width="11.5" style="5" customWidth="1"/>
    <col min="14337" max="14337" width="38.625" style="5" customWidth="1"/>
    <col min="14338" max="14338" width="12.25" style="5" customWidth="1"/>
    <col min="14339" max="14339" width="9" style="5"/>
    <col min="14340" max="14340" width="9.625" style="5" customWidth="1"/>
    <col min="14341" max="14341" width="9" style="5"/>
    <col min="14342" max="14342" width="12" style="5" customWidth="1"/>
    <col min="14343" max="14590" width="9" style="5"/>
    <col min="14591" max="14591" width="36.875" style="5" customWidth="1"/>
    <col min="14592" max="14592" width="11.5" style="5" customWidth="1"/>
    <col min="14593" max="14593" width="38.625" style="5" customWidth="1"/>
    <col min="14594" max="14594" width="12.25" style="5" customWidth="1"/>
    <col min="14595" max="14595" width="9" style="5"/>
    <col min="14596" max="14596" width="9.625" style="5" customWidth="1"/>
    <col min="14597" max="14597" width="9" style="5"/>
    <col min="14598" max="14598" width="12" style="5" customWidth="1"/>
    <col min="14599" max="14846" width="9" style="5"/>
    <col min="14847" max="14847" width="36.875" style="5" customWidth="1"/>
    <col min="14848" max="14848" width="11.5" style="5" customWidth="1"/>
    <col min="14849" max="14849" width="38.625" style="5" customWidth="1"/>
    <col min="14850" max="14850" width="12.25" style="5" customWidth="1"/>
    <col min="14851" max="14851" width="9" style="5"/>
    <col min="14852" max="14852" width="9.625" style="5" customWidth="1"/>
    <col min="14853" max="14853" width="9" style="5"/>
    <col min="14854" max="14854" width="12" style="5" customWidth="1"/>
    <col min="14855" max="15102" width="9" style="5"/>
    <col min="15103" max="15103" width="36.875" style="5" customWidth="1"/>
    <col min="15104" max="15104" width="11.5" style="5" customWidth="1"/>
    <col min="15105" max="15105" width="38.625" style="5" customWidth="1"/>
    <col min="15106" max="15106" width="12.25" style="5" customWidth="1"/>
    <col min="15107" max="15107" width="9" style="5"/>
    <col min="15108" max="15108" width="9.625" style="5" customWidth="1"/>
    <col min="15109" max="15109" width="9" style="5"/>
    <col min="15110" max="15110" width="12" style="5" customWidth="1"/>
    <col min="15111" max="15358" width="9" style="5"/>
    <col min="15359" max="15359" width="36.875" style="5" customWidth="1"/>
    <col min="15360" max="15360" width="11.5" style="5" customWidth="1"/>
    <col min="15361" max="15361" width="38.625" style="5" customWidth="1"/>
    <col min="15362" max="15362" width="12.25" style="5" customWidth="1"/>
    <col min="15363" max="15363" width="9" style="5"/>
    <col min="15364" max="15364" width="9.625" style="5" customWidth="1"/>
    <col min="15365" max="15365" width="9" style="5"/>
    <col min="15366" max="15366" width="12" style="5" customWidth="1"/>
    <col min="15367" max="15614" width="9" style="5"/>
    <col min="15615" max="15615" width="36.875" style="5" customWidth="1"/>
    <col min="15616" max="15616" width="11.5" style="5" customWidth="1"/>
    <col min="15617" max="15617" width="38.625" style="5" customWidth="1"/>
    <col min="15618" max="15618" width="12.25" style="5" customWidth="1"/>
    <col min="15619" max="15619" width="9" style="5"/>
    <col min="15620" max="15620" width="9.625" style="5" customWidth="1"/>
    <col min="15621" max="15621" width="9" style="5"/>
    <col min="15622" max="15622" width="12" style="5" customWidth="1"/>
    <col min="15623" max="15870" width="9" style="5"/>
    <col min="15871" max="15871" width="36.875" style="5" customWidth="1"/>
    <col min="15872" max="15872" width="11.5" style="5" customWidth="1"/>
    <col min="15873" max="15873" width="38.625" style="5" customWidth="1"/>
    <col min="15874" max="15874" width="12.25" style="5" customWidth="1"/>
    <col min="15875" max="15875" width="9" style="5"/>
    <col min="15876" max="15876" width="9.625" style="5" customWidth="1"/>
    <col min="15877" max="15877" width="9" style="5"/>
    <col min="15878" max="15878" width="12" style="5" customWidth="1"/>
    <col min="15879" max="16126" width="9" style="5"/>
    <col min="16127" max="16127" width="36.875" style="5" customWidth="1"/>
    <col min="16128" max="16128" width="11.5" style="5" customWidth="1"/>
    <col min="16129" max="16129" width="38.625" style="5" customWidth="1"/>
    <col min="16130" max="16130" width="12.25" style="5" customWidth="1"/>
    <col min="16131" max="16131" width="9" style="5"/>
    <col min="16132" max="16132" width="9.625" style="5" customWidth="1"/>
    <col min="16133" max="16133" width="9" style="5"/>
    <col min="16134" max="16134" width="12" style="5" customWidth="1"/>
    <col min="16135" max="16382" width="9" style="5"/>
    <col min="16383" max="16384" width="9" style="6"/>
  </cols>
  <sheetData>
    <row r="1" ht="33" customHeight="1" spans="1:1">
      <c r="A1" s="7" t="s">
        <v>30</v>
      </c>
    </row>
    <row r="2" ht="41.25" customHeight="1" spans="1:2">
      <c r="A2" s="8" t="s">
        <v>31</v>
      </c>
      <c r="B2" s="8"/>
    </row>
    <row r="3" customHeight="1" spans="1:2">
      <c r="A3" s="5" t="s">
        <v>2</v>
      </c>
      <c r="B3" s="9" t="s">
        <v>32</v>
      </c>
    </row>
    <row r="4" ht="36" customHeight="1" spans="1:2">
      <c r="A4" s="10" t="s">
        <v>4</v>
      </c>
      <c r="B4" s="11" t="s">
        <v>33</v>
      </c>
    </row>
    <row r="5" s="3" customFormat="1" customHeight="1" spans="1:6">
      <c r="A5" s="12" t="s">
        <v>34</v>
      </c>
      <c r="B5" s="13">
        <f>SUM(B6:B10)</f>
        <v>176</v>
      </c>
      <c r="D5" s="14"/>
      <c r="F5" s="15"/>
    </row>
    <row r="6" customHeight="1" spans="1:2">
      <c r="A6" s="16" t="s">
        <v>35</v>
      </c>
      <c r="B6" s="17"/>
    </row>
    <row r="7" customHeight="1" spans="1:2">
      <c r="A7" s="16" t="s">
        <v>36</v>
      </c>
      <c r="B7" s="18"/>
    </row>
    <row r="8" customHeight="1" spans="1:2">
      <c r="A8" s="16" t="s">
        <v>37</v>
      </c>
      <c r="B8" s="18"/>
    </row>
    <row r="9" customHeight="1" spans="1:2">
      <c r="A9" s="16" t="s">
        <v>38</v>
      </c>
      <c r="B9" s="18">
        <v>176</v>
      </c>
    </row>
    <row r="10" customHeight="1" spans="1:2">
      <c r="A10" s="16" t="s">
        <v>39</v>
      </c>
      <c r="B10" s="18"/>
    </row>
    <row r="11" customHeight="1" spans="1:2">
      <c r="A11" s="12" t="s">
        <v>40</v>
      </c>
      <c r="B11" s="13"/>
    </row>
    <row r="12" customHeight="1" spans="1:2">
      <c r="A12" s="16" t="s">
        <v>41</v>
      </c>
      <c r="B12" s="18"/>
    </row>
    <row r="13" customHeight="1" spans="1:2">
      <c r="A13" s="16" t="s">
        <v>42</v>
      </c>
      <c r="B13" s="18"/>
    </row>
    <row r="14" customHeight="1" spans="1:2">
      <c r="A14" s="16" t="s">
        <v>43</v>
      </c>
      <c r="B14" s="18"/>
    </row>
    <row r="15" customHeight="1" spans="1:2">
      <c r="A15" s="16" t="s">
        <v>44</v>
      </c>
      <c r="B15" s="18"/>
    </row>
    <row r="16" customHeight="1" spans="1:2">
      <c r="A16" s="16" t="s">
        <v>45</v>
      </c>
      <c r="B16" s="18"/>
    </row>
    <row r="17" customHeight="1" spans="1:2">
      <c r="A17" s="16" t="s">
        <v>46</v>
      </c>
      <c r="B17" s="18"/>
    </row>
    <row r="18" customHeight="1" spans="1:2">
      <c r="A18" s="16" t="s">
        <v>47</v>
      </c>
      <c r="B18" s="18"/>
    </row>
    <row r="19" customHeight="1" spans="1:2">
      <c r="A19" s="12" t="s">
        <v>48</v>
      </c>
      <c r="B19" s="13">
        <f>B20</f>
        <v>0</v>
      </c>
    </row>
    <row r="20" customHeight="1" spans="1:2">
      <c r="A20" s="16" t="s">
        <v>48</v>
      </c>
      <c r="B20" s="19"/>
    </row>
    <row r="21" s="3" customFormat="1" customHeight="1" spans="1:6">
      <c r="A21" s="20"/>
      <c r="B21" s="21"/>
      <c r="D21" s="14"/>
      <c r="F21" s="15"/>
    </row>
    <row r="22" customHeight="1" spans="1:2">
      <c r="A22" s="22" t="s">
        <v>49</v>
      </c>
      <c r="B22" s="13">
        <f>B19+B11+B5</f>
        <v>176</v>
      </c>
    </row>
    <row r="23" s="4" customFormat="1" ht="23.25" customHeight="1" spans="1:2">
      <c r="A23" s="23" t="s">
        <v>50</v>
      </c>
      <c r="B23" s="24"/>
    </row>
    <row r="24" ht="23.25" customHeight="1" spans="1:2">
      <c r="A24" s="25"/>
      <c r="B24" s="26"/>
    </row>
    <row r="25" ht="23.25" customHeight="1" spans="1:2">
      <c r="A25" s="27" t="s">
        <v>51</v>
      </c>
      <c r="B25" s="28">
        <f>B23+B22</f>
        <v>176</v>
      </c>
    </row>
    <row r="27" s="3" customFormat="1" customHeight="1" spans="1:2">
      <c r="A27" s="5"/>
      <c r="B27" s="5"/>
    </row>
    <row r="30" customHeight="1" spans="1:2">
      <c r="A30" s="3"/>
      <c r="B30" s="3"/>
    </row>
    <row r="33" s="3" customFormat="1" customHeight="1" spans="1:2">
      <c r="A33" s="5"/>
      <c r="B33" s="5"/>
    </row>
    <row r="36" customHeight="1" spans="1:2">
      <c r="A36" s="3"/>
      <c r="B36" s="3"/>
    </row>
  </sheetData>
  <mergeCells count="1">
    <mergeCell ref="A2:B2"/>
  </mergeCells>
  <pageMargins left="0.786805555555556" right="0.826388888888889" top="0.984027777777778" bottom="1.02361111111111" header="0.511805555555556" footer="0.786805555555556"/>
  <pageSetup paperSize="9" firstPageNumber="82" orientation="portrait" useFirstPageNumber="1" horizontalDpi="600"/>
  <headerFooter alignWithMargins="0" scaleWithDoc="0">
    <oddFooter>&amp;C&amp;16—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K14" sqref="K14"/>
    </sheetView>
  </sheetViews>
  <sheetFormatPr defaultColWidth="9" defaultRowHeight="27" customHeight="1" outlineLevelCol="6"/>
  <cols>
    <col min="1" max="1" width="19" customWidth="1"/>
    <col min="4" max="4" width="12.625"/>
    <col min="5" max="5" width="17.125" customWidth="1"/>
  </cols>
  <sheetData>
    <row r="1" customHeight="1" spans="2:5">
      <c r="B1" t="s">
        <v>52</v>
      </c>
      <c r="C1" t="s">
        <v>53</v>
      </c>
      <c r="E1" t="s">
        <v>54</v>
      </c>
    </row>
    <row r="2" customHeight="1" spans="1:7">
      <c r="A2" t="s">
        <v>55</v>
      </c>
      <c r="B2">
        <v>37740</v>
      </c>
      <c r="C2">
        <v>29817</v>
      </c>
      <c r="D2" s="1">
        <f>C2/51875*61525</f>
        <v>35363.6804819277</v>
      </c>
      <c r="E2" s="1">
        <f>B2-D2</f>
        <v>2376.31951807229</v>
      </c>
      <c r="G2">
        <v>2376</v>
      </c>
    </row>
    <row r="3" customHeight="1" spans="1:7">
      <c r="A3" t="s">
        <v>56</v>
      </c>
      <c r="B3">
        <v>10146</v>
      </c>
      <c r="C3">
        <v>5025</v>
      </c>
      <c r="D3" s="1">
        <f t="shared" ref="D3:D21" si="0">C3/51875*61525</f>
        <v>5959.77108433735</v>
      </c>
      <c r="E3" s="1">
        <f>B3-D3</f>
        <v>4186.22891566265</v>
      </c>
      <c r="G3">
        <v>4187</v>
      </c>
    </row>
    <row r="4" customHeight="1" spans="1:7">
      <c r="A4" t="s">
        <v>57</v>
      </c>
      <c r="B4">
        <v>2500</v>
      </c>
      <c r="C4">
        <v>1116</v>
      </c>
      <c r="D4" s="1">
        <f t="shared" si="0"/>
        <v>1323.60289156627</v>
      </c>
      <c r="E4" s="1">
        <f t="shared" ref="E4:E21" si="1">B4-D4</f>
        <v>1176.39710843373</v>
      </c>
      <c r="G4">
        <v>1177</v>
      </c>
    </row>
    <row r="5" customHeight="1" spans="1:7">
      <c r="A5" t="s">
        <v>58</v>
      </c>
      <c r="B5">
        <v>750</v>
      </c>
      <c r="D5" s="1">
        <f t="shared" si="0"/>
        <v>0</v>
      </c>
      <c r="E5" s="1">
        <f t="shared" si="1"/>
        <v>750</v>
      </c>
      <c r="G5">
        <v>750</v>
      </c>
    </row>
    <row r="6" customHeight="1" spans="1:7">
      <c r="A6" t="s">
        <v>59</v>
      </c>
      <c r="B6">
        <v>3774</v>
      </c>
      <c r="C6">
        <v>2112</v>
      </c>
      <c r="D6" s="1">
        <f t="shared" si="0"/>
        <v>2504.88289156627</v>
      </c>
      <c r="E6" s="1">
        <f t="shared" si="1"/>
        <v>1269.11710843373</v>
      </c>
      <c r="G6">
        <v>1269</v>
      </c>
    </row>
    <row r="7" customHeight="1" spans="1:7">
      <c r="A7" t="s">
        <v>60</v>
      </c>
      <c r="B7">
        <v>4000</v>
      </c>
      <c r="C7">
        <v>869</v>
      </c>
      <c r="D7" s="1">
        <f t="shared" si="0"/>
        <v>1030.65493975904</v>
      </c>
      <c r="E7" s="1">
        <f t="shared" si="1"/>
        <v>2969.34506024096</v>
      </c>
      <c r="G7">
        <v>2969</v>
      </c>
    </row>
    <row r="8" customHeight="1" spans="1:7">
      <c r="A8" t="s">
        <v>61</v>
      </c>
      <c r="B8">
        <v>795</v>
      </c>
      <c r="C8">
        <v>585</v>
      </c>
      <c r="D8" s="1">
        <f t="shared" si="0"/>
        <v>693.824096385542</v>
      </c>
      <c r="E8" s="1">
        <f t="shared" si="1"/>
        <v>101.175903614458</v>
      </c>
      <c r="G8">
        <v>101</v>
      </c>
    </row>
    <row r="9" customHeight="1" spans="1:7">
      <c r="A9" t="s">
        <v>62</v>
      </c>
      <c r="B9">
        <v>6261</v>
      </c>
      <c r="C9">
        <v>4848</v>
      </c>
      <c r="D9" s="1">
        <f t="shared" si="0"/>
        <v>5749.84481927711</v>
      </c>
      <c r="E9" s="1">
        <f t="shared" si="1"/>
        <v>511.155180722892</v>
      </c>
      <c r="G9">
        <v>511</v>
      </c>
    </row>
    <row r="10" customHeight="1" spans="1:7">
      <c r="A10" t="s">
        <v>63</v>
      </c>
      <c r="B10">
        <v>7545</v>
      </c>
      <c r="C10">
        <v>1745</v>
      </c>
      <c r="D10" s="1">
        <f t="shared" si="0"/>
        <v>2069.61204819277</v>
      </c>
      <c r="E10" s="1">
        <f t="shared" si="1"/>
        <v>5475.38795180723</v>
      </c>
      <c r="G10">
        <v>5475</v>
      </c>
    </row>
    <row r="11" customHeight="1" spans="1:7">
      <c r="A11" t="s">
        <v>64</v>
      </c>
      <c r="B11">
        <v>8043</v>
      </c>
      <c r="C11">
        <v>2730</v>
      </c>
      <c r="D11" s="1">
        <f t="shared" si="0"/>
        <v>3237.84578313253</v>
      </c>
      <c r="E11" s="1">
        <f t="shared" si="1"/>
        <v>4805.15421686747</v>
      </c>
      <c r="G11">
        <v>4805</v>
      </c>
    </row>
    <row r="12" customHeight="1" spans="1:7">
      <c r="A12" t="s">
        <v>65</v>
      </c>
      <c r="B12">
        <v>16991</v>
      </c>
      <c r="C12">
        <v>652</v>
      </c>
      <c r="D12" s="1">
        <f t="shared" si="0"/>
        <v>773.287710843373</v>
      </c>
      <c r="E12" s="1">
        <f t="shared" si="1"/>
        <v>16217.7122891566</v>
      </c>
      <c r="G12">
        <v>16218</v>
      </c>
    </row>
    <row r="13" customHeight="1" spans="1:7">
      <c r="A13" t="s">
        <v>66</v>
      </c>
      <c r="B13">
        <v>10000</v>
      </c>
      <c r="D13" s="1">
        <f t="shared" si="0"/>
        <v>0</v>
      </c>
      <c r="E13" s="1">
        <f t="shared" si="1"/>
        <v>10000</v>
      </c>
      <c r="G13">
        <v>10000</v>
      </c>
    </row>
    <row r="14" customHeight="1" spans="1:7">
      <c r="A14" t="s">
        <v>67</v>
      </c>
      <c r="B14">
        <v>50</v>
      </c>
      <c r="C14">
        <v>14</v>
      </c>
      <c r="D14" s="1">
        <f t="shared" si="0"/>
        <v>16.6043373493976</v>
      </c>
      <c r="E14" s="1">
        <f t="shared" si="1"/>
        <v>33.3956626506024</v>
      </c>
      <c r="F14">
        <v>55089</v>
      </c>
      <c r="G14">
        <v>33</v>
      </c>
    </row>
    <row r="15" customHeight="1" spans="1:7">
      <c r="A15" t="s">
        <v>68</v>
      </c>
      <c r="B15">
        <v>3355</v>
      </c>
      <c r="D15" s="1">
        <f t="shared" si="0"/>
        <v>0</v>
      </c>
      <c r="E15" s="1">
        <f t="shared" si="1"/>
        <v>3355</v>
      </c>
      <c r="G15">
        <v>3355</v>
      </c>
    </row>
    <row r="16" customHeight="1" spans="1:7">
      <c r="A16" t="s">
        <v>69</v>
      </c>
      <c r="B16">
        <v>6000</v>
      </c>
      <c r="D16" s="1">
        <f t="shared" si="0"/>
        <v>0</v>
      </c>
      <c r="E16" s="1">
        <f t="shared" si="1"/>
        <v>6000</v>
      </c>
      <c r="G16">
        <v>6000</v>
      </c>
    </row>
    <row r="17" customHeight="1" spans="1:7">
      <c r="A17" s="2" t="s">
        <v>70</v>
      </c>
      <c r="B17">
        <v>18011</v>
      </c>
      <c r="C17">
        <v>1114</v>
      </c>
      <c r="D17" s="1">
        <f t="shared" si="0"/>
        <v>1321.23084337349</v>
      </c>
      <c r="E17" s="1">
        <f t="shared" si="1"/>
        <v>16689.7691566265</v>
      </c>
      <c r="G17">
        <v>16690</v>
      </c>
    </row>
    <row r="18" customHeight="1" spans="1:7">
      <c r="A18" t="s">
        <v>71</v>
      </c>
      <c r="B18">
        <v>100</v>
      </c>
      <c r="D18" s="1">
        <f t="shared" si="0"/>
        <v>0</v>
      </c>
      <c r="E18" s="1">
        <f t="shared" si="1"/>
        <v>100</v>
      </c>
      <c r="G18">
        <v>100</v>
      </c>
    </row>
    <row r="19" customHeight="1" spans="1:7">
      <c r="A19" t="s">
        <v>72</v>
      </c>
      <c r="B19">
        <v>650</v>
      </c>
      <c r="D19" s="1">
        <f t="shared" si="0"/>
        <v>0</v>
      </c>
      <c r="E19" s="1">
        <f t="shared" si="1"/>
        <v>650</v>
      </c>
      <c r="G19">
        <v>650</v>
      </c>
    </row>
    <row r="20" customHeight="1" spans="1:7">
      <c r="A20" t="s">
        <v>73</v>
      </c>
      <c r="B20">
        <v>15000</v>
      </c>
      <c r="C20">
        <v>634</v>
      </c>
      <c r="D20" s="1">
        <f t="shared" si="0"/>
        <v>751.939277108434</v>
      </c>
      <c r="E20" s="1">
        <f t="shared" si="1"/>
        <v>14248.0607228916</v>
      </c>
      <c r="G20">
        <v>14248</v>
      </c>
    </row>
    <row r="21" customHeight="1" spans="1:7">
      <c r="A21" s="2" t="s">
        <v>74</v>
      </c>
      <c r="B21">
        <v>3424</v>
      </c>
      <c r="C21">
        <v>614</v>
      </c>
      <c r="D21" s="1">
        <f t="shared" si="0"/>
        <v>728.218795180723</v>
      </c>
      <c r="E21" s="1">
        <f t="shared" si="1"/>
        <v>2695.78120481928</v>
      </c>
      <c r="G21">
        <v>2696</v>
      </c>
    </row>
    <row r="22" customHeight="1" spans="2:7">
      <c r="B22">
        <f t="shared" ref="B22:G22" si="2">SUM(B2:B21)</f>
        <v>155135</v>
      </c>
      <c r="C22">
        <f t="shared" si="2"/>
        <v>51875</v>
      </c>
      <c r="D22" s="1">
        <f t="shared" si="2"/>
        <v>61525</v>
      </c>
      <c r="E22" s="1">
        <f t="shared" si="2"/>
        <v>93610</v>
      </c>
      <c r="F22" s="1">
        <f t="shared" si="2"/>
        <v>55089</v>
      </c>
      <c r="G22" s="1">
        <f t="shared" si="2"/>
        <v>93610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国有资本经营收入预算表</vt:lpstr>
      <vt:lpstr>国有资本经营支出预算表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2008-03-20T07:01:00Z</dcterms:created>
  <cp:lastPrinted>2020-03-20T03:51:00Z</cp:lastPrinted>
  <dcterms:modified xsi:type="dcterms:W3CDTF">2024-03-06T08:08:06Z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D90ACBC25724417CB2B77B99DB492568_13</vt:lpwstr>
  </property>
</Properties>
</file>